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ilou\SANCTION\2019\"/>
    </mc:Choice>
  </mc:AlternateContent>
  <bookViews>
    <workbookView xWindow="0" yWindow="0" windowWidth="28800" windowHeight="12435"/>
  </bookViews>
  <sheets>
    <sheet name="Formulaire" sheetId="1" r:id="rId1"/>
    <sheet name="Labels" sheetId="2" r:id="rId2"/>
  </sheets>
  <calcPr calcId="152511"/>
</workbook>
</file>

<file path=xl/calcChain.xml><?xml version="1.0" encoding="utf-8"?>
<calcChain xmlns="http://schemas.openxmlformats.org/spreadsheetml/2006/main">
  <c r="D69" i="1" l="1"/>
  <c r="D70" i="1"/>
  <c r="G81" i="1" l="1"/>
  <c r="D72" i="1"/>
  <c r="F72" i="1" s="1"/>
  <c r="D71" i="1"/>
  <c r="F71" i="1" s="1"/>
  <c r="F70" i="1"/>
  <c r="A65" i="1"/>
  <c r="F73" i="1" l="1"/>
  <c r="G82" i="1" l="1"/>
  <c r="G84" i="1" s="1"/>
  <c r="G86" i="1" l="1"/>
  <c r="G85" i="1"/>
  <c r="G87" i="1" l="1"/>
</calcChain>
</file>

<file path=xl/sharedStrings.xml><?xml version="1.0" encoding="utf-8"?>
<sst xmlns="http://schemas.openxmlformats.org/spreadsheetml/2006/main" count="176" uniqueCount="115">
  <si>
    <t>BRONZE</t>
  </si>
  <si>
    <t>ARGENT</t>
  </si>
  <si>
    <t>OR</t>
  </si>
  <si>
    <t xml:space="preserve">PARCOURS  </t>
  </si>
  <si>
    <t>4545, av Pierre-De Coubertin</t>
  </si>
  <si>
    <t>Offrir des parcours certifiés pour toutes les distances de 5 km ou plus</t>
  </si>
  <si>
    <t xml:space="preserve">Montréal, Québec H1V 0B2  </t>
  </si>
  <si>
    <t>Tél. 514-252-3041</t>
  </si>
  <si>
    <t>www.athletisme-quebec.ca</t>
  </si>
  <si>
    <t>FORMULAIRE DE DEMANDE DE SANCTION 2019</t>
  </si>
  <si>
    <t>x</t>
  </si>
  <si>
    <t>Carte du parcours disponible pour les participants sur le site Internet</t>
  </si>
  <si>
    <t>Indication des KM au minimum à tous les KM</t>
  </si>
  <si>
    <t>Indication des KM au minimum à tous les 5 KM</t>
  </si>
  <si>
    <t>COURSE SUR ROUTE</t>
  </si>
  <si>
    <t>*Remplir uniquement les champs de couleur grise</t>
  </si>
  <si>
    <t>INFORMATIONS GÉNÉRALES SUR L'ORGANISATION</t>
  </si>
  <si>
    <t>Nom de l'événement</t>
  </si>
  <si>
    <t>Date de l'événement</t>
  </si>
  <si>
    <t xml:space="preserve">      Nombre d’édition en 2019</t>
  </si>
  <si>
    <t xml:space="preserve">Lieu de l'événement </t>
  </si>
  <si>
    <t>Organisateur de l'événement</t>
  </si>
  <si>
    <t>(Club, organisme, société)</t>
  </si>
  <si>
    <t>Site Internet de l’événement </t>
  </si>
  <si>
    <t>Responsable du dossier de sanction</t>
  </si>
  <si>
    <t>Courriel du responsable de sanction</t>
  </si>
  <si>
    <t>Téléphone du responsable de sanction</t>
  </si>
  <si>
    <t>Directeur de rencontre (si différent)</t>
  </si>
  <si>
    <t>Courriel du directeur</t>
  </si>
  <si>
    <t>Téléphone du directeur</t>
  </si>
  <si>
    <t>Faites-vous partie d'un circuit? Lequel</t>
  </si>
  <si>
    <t>Souhaitez-vous prendre l'assurance via la FQA ?</t>
  </si>
  <si>
    <t>(frais additionnels)</t>
  </si>
  <si>
    <t>INFORMATIONS TECHNIQUE SUR LES COURSES</t>
  </si>
  <si>
    <t xml:space="preserve">Distances offertes </t>
  </si>
  <si>
    <t>Méthode de mesurage (gps, roue arpenteur, compteur jones)</t>
  </si>
  <si>
    <t>Âge autorisé pour la distance</t>
  </si>
  <si>
    <t>Surface du parcours</t>
  </si>
  <si>
    <t>Borne kilométrique pour identifier les 200 ou 300 derniers mètres</t>
  </si>
  <si>
    <t>RÉSULTATS</t>
  </si>
  <si>
    <t>Résultats disponibles par Internet dans les 72 heures suivant l'événement</t>
  </si>
  <si>
    <t>Résultats disponible par internet dans les 4 heures suivant l'événement</t>
  </si>
  <si>
    <t>Mettre sur site web de l'événement le lien pour obtenir les résultats en ligne dans les 24 heures suivant la fin de l’événement</t>
  </si>
  <si>
    <t>Service de chronométrage avec puce</t>
  </si>
  <si>
    <t xml:space="preserve">Chronométrage offrant le ‘’gun time’’ ET le ‘’Chip time’’ (tapis ou autre technologie) </t>
  </si>
  <si>
    <t>Classement des résultats par sexe et catégories d'âges disponibles</t>
  </si>
  <si>
    <t>SÉCURITÉ</t>
  </si>
  <si>
    <t>Entente avec la municipalité</t>
  </si>
  <si>
    <t>Présence d'une équipe de premiers soins</t>
  </si>
  <si>
    <t>Assurance responsabilité civile</t>
  </si>
  <si>
    <t>Entente avec corps policier (Si parcours qui utilisent les rues)</t>
  </si>
  <si>
    <t>Parcours ouvert par un vélo ou un véhicule automobile de l'organisation</t>
  </si>
  <si>
    <t>Parcours fermé par un bénévole, un vélo ou un véhicule automobile de l'organisation</t>
  </si>
  <si>
    <t>Postes de ravitaillement pour les courses de 5 km et plus</t>
  </si>
  <si>
    <t>Intersections avec feux de signalisation contrôlées par un policier ou un bénévole d’âge majeur</t>
  </si>
  <si>
    <t>Présences de bénévoles en plus des clôtures et/ou cônes à chacune des intersections (rues)</t>
  </si>
  <si>
    <t>Postes de ravitaillement tous les 3 km maximum pour les courses se déroulant a 20 C ou plus</t>
  </si>
  <si>
    <t>SERVICES OFFERTS</t>
  </si>
  <si>
    <t xml:space="preserve">Service de vestiaires ou service de dépôt pour les sacs surveillé </t>
  </si>
  <si>
    <t>Toilettes ( 1/150 participants)</t>
  </si>
  <si>
    <t>Toilettes sur le parcours pour les distances de 15 km et plus</t>
  </si>
  <si>
    <t>Toilettes ( 1/100 participants)</t>
  </si>
  <si>
    <t>Récompenses aux 3 premiers de chaque épreuve</t>
  </si>
  <si>
    <t>Récompenses aux 3 premiers de chaque catégorie</t>
  </si>
  <si>
    <t>Site Web à jour avec inscription en ligne et description détaillée du déroulement de l'événement</t>
  </si>
  <si>
    <t>Avoir au moins une année d’expérience comme organisateur de course sanctionnée</t>
  </si>
  <si>
    <t>Arrivée distinctes des différentes distances ou couleur de dossards différents</t>
  </si>
  <si>
    <t>Horloge chronomètre à l'arrivée</t>
  </si>
  <si>
    <t>Avoir de l'eau accessible pour les participants à moins de 500 mètres de la ligne de départ</t>
  </si>
  <si>
    <t>INFORMATIONS SUR LE PAIEMENT</t>
  </si>
  <si>
    <t>Frais de base :</t>
  </si>
  <si>
    <t>Nombre de finissants en 2018 :</t>
  </si>
  <si>
    <t>Nombre de finissants</t>
  </si>
  <si>
    <t>Coûts/finissants</t>
  </si>
  <si>
    <t>Total</t>
  </si>
  <si>
    <t>Sous Total</t>
  </si>
  <si>
    <t>RABAIS (maximum 10 %)</t>
  </si>
  <si>
    <r>
      <t xml:space="preserve">Organisme remet une partie de ses recettes à un club sportif </t>
    </r>
    <r>
      <rPr>
        <b/>
        <sz val="11"/>
        <rFont val="Calibri"/>
        <family val="2"/>
      </rPr>
      <t>(3%)</t>
    </r>
  </si>
  <si>
    <r>
      <t xml:space="preserve">Permet l'échange de dossard  </t>
    </r>
    <r>
      <rPr>
        <b/>
        <sz val="11"/>
        <rFont val="Calibri"/>
        <family val="2"/>
      </rPr>
      <t>(5%)</t>
    </r>
  </si>
  <si>
    <r>
      <t xml:space="preserve">Bourse pour les vainqueurs </t>
    </r>
    <r>
      <rPr>
        <b/>
        <sz val="11"/>
        <rFont val="Calibri"/>
        <family val="2"/>
      </rPr>
      <t>(2%)</t>
    </r>
  </si>
  <si>
    <r>
      <t>Programme de bourses aux vainqueurs AFFILIÉS à la FQA </t>
    </r>
    <r>
      <rPr>
        <b/>
        <sz val="11"/>
        <rFont val="Calibri"/>
        <family val="2"/>
      </rPr>
      <t>(3%)</t>
    </r>
  </si>
  <si>
    <r>
      <t xml:space="preserve">Dans l'info lettre du participants, rappelez aux participants que l'événement est reconnu par la FQA avec le label de sanction </t>
    </r>
    <r>
      <rPr>
        <b/>
        <sz val="11"/>
        <rFont val="Calibri"/>
        <family val="2"/>
      </rPr>
      <t>(3%)</t>
    </r>
  </si>
  <si>
    <t>Montant du rabais</t>
  </si>
  <si>
    <t>COÛT SANCTION</t>
  </si>
  <si>
    <t>TPS/TVH  5%</t>
  </si>
  <si>
    <t>#101755254 RT001</t>
  </si>
  <si>
    <t>TVQ  9,975%</t>
  </si>
  <si>
    <t>#1006086744 TQ0001</t>
  </si>
  <si>
    <t>GRAND TOTAL</t>
  </si>
  <si>
    <t>Une facture sera émise après vérification de votre demande de sanction.                                                                                        Ne pas envoyer de paiement avant réception de la facture.</t>
  </si>
  <si>
    <t>Rappel des engagements de l'organisation</t>
  </si>
  <si>
    <t>Fournir les documents obligatoires avant la tenue de l'événement</t>
  </si>
  <si>
    <t>(Entente avec ville et/ou territoire utilisé, Preuve présence équipe premier soin, Preuve assurance)</t>
  </si>
  <si>
    <t>Respecter les critères de base selon le label sanction qui est demandée (Voir autre ongle)</t>
  </si>
  <si>
    <t>Régler le coût de la sanction dans les 30 jours suivant réception de la facture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</si>
  <si>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Mettre le logo de la FQA sur le site web  de l'événement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</si>
  <si>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Mettre logo FQA sur les documents promotionnels et mention du label de sanction</t>
    </r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</si>
  <si>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 xml:space="preserve">Informer la FQA de tout incident qui se produit lors de l’événement </t>
    </r>
  </si>
  <si>
    <t>Le jour de l'événement, annoncer que l'événement est reconnu par la FQA</t>
  </si>
  <si>
    <t>ENGAGEMENT / CATÉGORIE DE SANCTION</t>
  </si>
  <si>
    <t xml:space="preserve">Je, </t>
  </si>
  <si>
    <t xml:space="preserve">, au nom du comité organisasteur, </t>
  </si>
  <si>
    <t xml:space="preserve"> déclare que l'événement :</t>
  </si>
  <si>
    <t>respectera la totalité des critères requis pour bénéficier d'une sanction :</t>
  </si>
  <si>
    <t>(Sélectionner OR, AR ou BR)</t>
  </si>
  <si>
    <t>Signature :</t>
  </si>
  <si>
    <t>Date :</t>
  </si>
  <si>
    <t>Aucun frais</t>
  </si>
  <si>
    <r>
      <t>301</t>
    </r>
    <r>
      <rPr>
        <vertAlign val="superscript"/>
        <sz val="11"/>
        <color rgb="FF000000"/>
        <rFont val="Calibri"/>
        <family val="2"/>
      </rPr>
      <t xml:space="preserve">e </t>
    </r>
    <r>
      <rPr>
        <sz val="11"/>
        <color rgb="FF000000"/>
        <rFont val="Calibri"/>
      </rPr>
      <t>au 1000</t>
    </r>
    <r>
      <rPr>
        <vertAlign val="superscript"/>
        <sz val="11"/>
        <color rgb="FF000000"/>
        <rFont val="Calibri"/>
        <family val="2"/>
      </rPr>
      <t xml:space="preserve">e </t>
    </r>
    <r>
      <rPr>
        <sz val="11"/>
        <color rgb="FF000000"/>
        <rFont val="Calibri"/>
      </rPr>
      <t>finissants en 2018</t>
    </r>
  </si>
  <si>
    <r>
      <t>1001</t>
    </r>
    <r>
      <rPr>
        <vertAlign val="superscript"/>
        <sz val="11"/>
        <color rgb="FF000000"/>
        <rFont val="Calibri"/>
        <family val="2"/>
      </rPr>
      <t>e</t>
    </r>
    <r>
      <rPr>
        <sz val="11"/>
        <color rgb="FF000000"/>
        <rFont val="Calibri"/>
      </rPr>
      <t xml:space="preserve"> au 4000</t>
    </r>
    <r>
      <rPr>
        <vertAlign val="superscript"/>
        <sz val="11"/>
        <color rgb="FF000000"/>
        <rFont val="Calibri"/>
        <family val="2"/>
      </rPr>
      <t>e</t>
    </r>
    <r>
      <rPr>
        <sz val="11"/>
        <color rgb="FF000000"/>
        <rFont val="Calibri"/>
      </rPr>
      <t xml:space="preserve"> finissants en 2018</t>
    </r>
  </si>
  <si>
    <r>
      <t>4001</t>
    </r>
    <r>
      <rPr>
        <vertAlign val="superscript"/>
        <sz val="11"/>
        <color rgb="FF000000"/>
        <rFont val="Calibri"/>
        <family val="2"/>
      </rPr>
      <t>e</t>
    </r>
    <r>
      <rPr>
        <sz val="11"/>
        <color rgb="FF000000"/>
        <rFont val="Calibri"/>
      </rPr>
      <t xml:space="preserve"> au 50 000</t>
    </r>
    <r>
      <rPr>
        <vertAlign val="superscript"/>
        <sz val="11"/>
        <color rgb="FF000000"/>
        <rFont val="Calibri"/>
        <family val="2"/>
      </rPr>
      <t xml:space="preserve">e </t>
    </r>
    <r>
      <rPr>
        <sz val="11"/>
        <color rgb="FF000000"/>
        <rFont val="Calibri"/>
      </rPr>
      <t>finissants en 2018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</si>
  <si>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er</t>
    </r>
    <r>
      <rPr>
        <sz val="11"/>
        <color rgb="FF000000"/>
        <rFont val="Calibri"/>
        <family val="2"/>
        <scheme val="minor"/>
      </rPr>
      <t xml:space="preserve"> au 300</t>
    </r>
    <r>
      <rPr>
        <vertAlign val="superscript"/>
        <sz val="11"/>
        <color rgb="FF000000"/>
        <rFont val="Calibri"/>
        <family val="2"/>
        <scheme val="minor"/>
      </rPr>
      <t>e</t>
    </r>
    <r>
      <rPr>
        <sz val="11"/>
        <color rgb="FF000000"/>
        <rFont val="Calibri"/>
        <family val="2"/>
        <scheme val="minor"/>
      </rPr>
      <t xml:space="preserve"> finissants en 2018</t>
    </r>
  </si>
  <si>
    <r>
      <t xml:space="preserve">270.00$ </t>
    </r>
    <r>
      <rPr>
        <sz val="10"/>
        <rFont val="Calibri"/>
        <family val="2"/>
      </rPr>
      <t>si première année d'existence</t>
    </r>
  </si>
  <si>
    <r>
      <rPr>
        <b/>
        <sz val="11"/>
        <rFont val="Calibri"/>
        <family val="2"/>
      </rPr>
      <t>150.00$</t>
    </r>
    <r>
      <rPr>
        <sz val="10"/>
        <color rgb="FF000000"/>
        <rFont val="Calibri"/>
        <family val="2"/>
      </rPr>
      <t xml:space="preserve"> si deuxième édition et plus</t>
    </r>
  </si>
  <si>
    <t>Total % rabais (maximum 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</si>
</sst>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$&quot;#,##0.00"/>
    <numFmt numFmtId="166" formatCode="#,##0.00\ &quot;$&quot;"/>
  </numFmts>
  <fonts count="32">
    <font>
      <sz val="11"/>
      <color rgb="FF000000"/>
      <name val="Calibri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0563C1"/>
      <name val="Calibri"/>
      <family val="2"/>
    </font>
    <font>
      <sz val="11"/>
      <name val="Calibri"/>
      <family val="2"/>
    </font>
    <font>
      <b/>
      <u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Calibri"/>
      <family val="2"/>
    </font>
    <font>
      <u/>
      <sz val="11"/>
      <color rgb="FF000000"/>
      <name val="Calibri"/>
      <family val="2"/>
    </font>
    <font>
      <sz val="9"/>
      <color rgb="FF595959"/>
      <name val="Calibri"/>
      <family val="2"/>
    </font>
    <font>
      <u/>
      <sz val="11"/>
      <color rgb="FF000000"/>
      <name val="Calibri"/>
      <family val="2"/>
    </font>
    <font>
      <b/>
      <sz val="11"/>
      <name val="Calibri"/>
      <family val="2"/>
    </font>
    <font>
      <u/>
      <sz val="9"/>
      <color rgb="FF000000"/>
      <name val="Calibri"/>
      <family val="2"/>
    </font>
    <font>
      <sz val="11"/>
      <color rgb="FF000000"/>
      <name val="Roboto"/>
    </font>
    <font>
      <u/>
      <sz val="9"/>
      <color rgb="FF666666"/>
      <name val="Calibri"/>
      <family val="2"/>
    </font>
    <font>
      <b/>
      <u/>
      <sz val="13"/>
      <color rgb="FF000000"/>
      <name val="Times New Roman"/>
      <family val="1"/>
    </font>
    <font>
      <sz val="10"/>
      <color rgb="FF000000"/>
      <name val="Calibri"/>
      <family val="2"/>
    </font>
    <font>
      <b/>
      <u/>
      <sz val="13"/>
      <color rgb="FF000000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3"/>
      <color rgb="FF000000"/>
      <name val="Calibri"/>
      <family val="2"/>
    </font>
    <font>
      <b/>
      <sz val="11"/>
      <color rgb="FF666666"/>
      <name val="Calibri"/>
      <family val="2"/>
    </font>
    <font>
      <sz val="11"/>
      <color rgb="FF595959"/>
      <name val="Calibri"/>
      <family val="2"/>
    </font>
    <font>
      <b/>
      <sz val="11"/>
      <color rgb="FF595959"/>
      <name val="Calibri"/>
      <family val="2"/>
    </font>
    <font>
      <b/>
      <sz val="13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ED7D6"/>
      </patternFill>
    </fill>
    <fill>
      <patternFill patternType="solid">
        <fgColor theme="2"/>
        <bgColor rgb="FFE4EBF0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4" fillId="0" borderId="0" xfId="0" applyFont="1"/>
    <xf numFmtId="0" fontId="0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5" borderId="10" xfId="0" applyFont="1" applyFill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/>
    <xf numFmtId="0" fontId="15" fillId="0" borderId="0" xfId="0" applyFont="1" applyAlignment="1">
      <alignment horizontal="center" vertical="center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7" fillId="0" borderId="9" xfId="0" applyFont="1" applyBorder="1"/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8" xfId="0" applyFont="1" applyBorder="1"/>
    <xf numFmtId="0" fontId="9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/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5" xfId="0" applyFont="1" applyBorder="1"/>
    <xf numFmtId="0" fontId="7" fillId="0" borderId="16" xfId="0" applyFont="1" applyBorder="1"/>
    <xf numFmtId="0" fontId="14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/>
    <xf numFmtId="0" fontId="0" fillId="0" borderId="11" xfId="0" applyFont="1" applyBorder="1" applyAlignment="1">
      <alignment horizontal="left" vertical="center" wrapText="1"/>
    </xf>
    <xf numFmtId="0" fontId="7" fillId="0" borderId="14" xfId="0" applyFont="1" applyBorder="1"/>
    <xf numFmtId="0" fontId="26" fillId="0" borderId="11" xfId="0" applyFont="1" applyBorder="1" applyAlignment="1">
      <alignment horizontal="center" vertical="center" wrapText="1"/>
    </xf>
    <xf numFmtId="0" fontId="27" fillId="0" borderId="14" xfId="0" applyFont="1" applyBorder="1"/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66" fontId="4" fillId="7" borderId="7" xfId="0" applyNumberFormat="1" applyFont="1" applyFill="1" applyBorder="1" applyAlignment="1">
      <alignment horizontal="center"/>
    </xf>
    <xf numFmtId="0" fontId="7" fillId="6" borderId="9" xfId="0" applyFont="1" applyFill="1" applyBorder="1"/>
    <xf numFmtId="9" fontId="0" fillId="7" borderId="1" xfId="0" applyNumberFormat="1" applyFont="1" applyFill="1" applyBorder="1" applyAlignment="1">
      <alignment horizontal="center" vertical="center"/>
    </xf>
    <xf numFmtId="166" fontId="0" fillId="7" borderId="14" xfId="0" applyNumberFormat="1" applyFont="1" applyFill="1" applyBorder="1" applyAlignment="1">
      <alignment horizontal="center"/>
    </xf>
    <xf numFmtId="166" fontId="0" fillId="7" borderId="22" xfId="0" applyNumberFormat="1" applyFont="1" applyFill="1" applyBorder="1" applyAlignment="1">
      <alignment horizontal="center"/>
    </xf>
    <xf numFmtId="166" fontId="2" fillId="7" borderId="22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0" fontId="28" fillId="0" borderId="7" xfId="0" applyFont="1" applyBorder="1"/>
    <xf numFmtId="0" fontId="30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8" borderId="7" xfId="0" applyFont="1" applyFill="1" applyBorder="1"/>
    <xf numFmtId="0" fontId="7" fillId="9" borderId="8" xfId="0" applyFont="1" applyFill="1" applyBorder="1"/>
    <xf numFmtId="0" fontId="7" fillId="9" borderId="9" xfId="0" applyFont="1" applyFill="1" applyBorder="1"/>
    <xf numFmtId="164" fontId="8" fillId="8" borderId="7" xfId="0" applyNumberFormat="1" applyFont="1" applyFill="1" applyBorder="1"/>
    <xf numFmtId="0" fontId="0" fillId="8" borderId="1" xfId="0" applyFont="1" applyFill="1" applyBorder="1"/>
    <xf numFmtId="0" fontId="4" fillId="8" borderId="7" xfId="0" applyFont="1" applyFill="1" applyBorder="1"/>
    <xf numFmtId="0" fontId="10" fillId="8" borderId="7" xfId="0" applyFont="1" applyFill="1" applyBorder="1"/>
    <xf numFmtId="0" fontId="0" fillId="8" borderId="7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 wrapText="1"/>
    </xf>
    <xf numFmtId="165" fontId="0" fillId="8" borderId="1" xfId="0" applyNumberFormat="1" applyFont="1" applyFill="1" applyBorder="1" applyAlignment="1"/>
    <xf numFmtId="165" fontId="4" fillId="8" borderId="1" xfId="0" applyNumberFormat="1" applyFont="1" applyFill="1" applyBorder="1"/>
    <xf numFmtId="9" fontId="0" fillId="8" borderId="1" xfId="0" applyNumberFormat="1" applyFont="1" applyFill="1" applyBorder="1" applyAlignment="1">
      <alignment horizontal="center" vertical="center"/>
    </xf>
    <xf numFmtId="9" fontId="0" fillId="8" borderId="17" xfId="0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wrapText="1"/>
    </xf>
    <xf numFmtId="0" fontId="0" fillId="8" borderId="18" xfId="0" applyFont="1" applyFill="1" applyBorder="1" applyAlignment="1">
      <alignment wrapText="1"/>
    </xf>
    <xf numFmtId="0" fontId="0" fillId="8" borderId="9" xfId="0" applyFont="1" applyFill="1" applyBorder="1" applyAlignment="1">
      <alignment wrapText="1"/>
    </xf>
    <xf numFmtId="0" fontId="0" fillId="8" borderId="7" xfId="0" applyFont="1" applyFill="1" applyBorder="1" applyAlignment="1">
      <alignment horizontal="left" vertical="center" wrapText="1"/>
    </xf>
    <xf numFmtId="0" fontId="0" fillId="8" borderId="18" xfId="0" applyFont="1" applyFill="1" applyBorder="1" applyAlignment="1">
      <alignment horizontal="left" vertical="center" wrapText="1"/>
    </xf>
    <xf numFmtId="0" fontId="0" fillId="8" borderId="9" xfId="0" applyFont="1" applyFill="1" applyBorder="1" applyAlignment="1">
      <alignment horizontal="left" vertical="center" wrapText="1"/>
    </xf>
    <xf numFmtId="0" fontId="0" fillId="8" borderId="18" xfId="0" applyFont="1" applyFill="1" applyBorder="1"/>
    <xf numFmtId="0" fontId="0" fillId="8" borderId="9" xfId="0" applyFont="1" applyFill="1" applyBorder="1"/>
    <xf numFmtId="0" fontId="21" fillId="8" borderId="7" xfId="0" applyFont="1" applyFill="1" applyBorder="1" applyAlignment="1">
      <alignment horizontal="center" vertical="center" wrapText="1"/>
    </xf>
    <xf numFmtId="0" fontId="2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1676400" cy="9239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topLeftCell="A49" workbookViewId="0">
      <selection activeCell="I74" sqref="I74"/>
    </sheetView>
  </sheetViews>
  <sheetFormatPr baseColWidth="10" defaultColWidth="14.42578125" defaultRowHeight="15" customHeight="1"/>
  <cols>
    <col min="1" max="1" width="17.140625" customWidth="1"/>
    <col min="2" max="2" width="12.5703125" customWidth="1"/>
    <col min="3" max="3" width="7.42578125" customWidth="1"/>
    <col min="4" max="4" width="13.140625" customWidth="1"/>
    <col min="5" max="5" width="14.42578125" customWidth="1"/>
    <col min="6" max="6" width="12.85546875" customWidth="1"/>
    <col min="7" max="14" width="10.7109375" customWidth="1"/>
  </cols>
  <sheetData>
    <row r="1" spans="1:7" ht="16.5" customHeight="1">
      <c r="A1" s="45"/>
      <c r="B1" s="46"/>
      <c r="C1" s="46"/>
      <c r="D1" s="8" t="s">
        <v>4</v>
      </c>
    </row>
    <row r="2" spans="1:7" ht="16.5" customHeight="1">
      <c r="A2" s="46"/>
      <c r="B2" s="46"/>
      <c r="C2" s="46"/>
      <c r="D2" s="8" t="s">
        <v>6</v>
      </c>
    </row>
    <row r="3" spans="1:7" ht="16.5" customHeight="1">
      <c r="A3" s="46"/>
      <c r="B3" s="46"/>
      <c r="C3" s="46"/>
      <c r="D3" s="8" t="s">
        <v>7</v>
      </c>
    </row>
    <row r="4" spans="1:7" ht="16.5" customHeight="1">
      <c r="A4" s="46"/>
      <c r="B4" s="46"/>
      <c r="C4" s="46"/>
      <c r="D4" s="9" t="s">
        <v>8</v>
      </c>
    </row>
    <row r="5" spans="1:7" ht="17.25" customHeight="1">
      <c r="A5" s="46"/>
      <c r="B5" s="46"/>
      <c r="C5" s="46"/>
    </row>
    <row r="6" spans="1:7" ht="17.25" customHeight="1">
      <c r="A6" s="1"/>
      <c r="B6" s="1"/>
      <c r="C6" s="1"/>
    </row>
    <row r="7" spans="1:7" ht="17.25" customHeight="1">
      <c r="A7" s="1"/>
      <c r="B7" s="1"/>
      <c r="C7" s="1"/>
    </row>
    <row r="8" spans="1:7" ht="16.5" customHeight="1">
      <c r="D8" s="15" t="s">
        <v>9</v>
      </c>
    </row>
    <row r="9" spans="1:7" ht="16.5" customHeight="1">
      <c r="D9" s="15" t="s">
        <v>14</v>
      </c>
    </row>
    <row r="10" spans="1:7" ht="16.5" customHeight="1">
      <c r="A10" s="51" t="s">
        <v>15</v>
      </c>
      <c r="B10" s="46"/>
      <c r="C10" s="46"/>
      <c r="D10" s="46"/>
      <c r="E10" s="46"/>
      <c r="F10" s="46"/>
      <c r="G10" s="46"/>
    </row>
    <row r="11" spans="1:7" ht="16.5" customHeight="1">
      <c r="A11" s="53" t="s">
        <v>16</v>
      </c>
      <c r="B11" s="46"/>
      <c r="C11" s="46"/>
      <c r="D11" s="46"/>
      <c r="E11" s="46"/>
      <c r="F11" s="46"/>
      <c r="G11" s="46"/>
    </row>
    <row r="12" spans="1:7" ht="16.5" customHeight="1">
      <c r="A12" s="46"/>
      <c r="B12" s="46"/>
      <c r="C12" s="46"/>
      <c r="D12" s="46"/>
      <c r="E12" s="46"/>
      <c r="F12" s="46"/>
      <c r="G12" s="46"/>
    </row>
    <row r="13" spans="1:7" ht="16.5" customHeight="1">
      <c r="A13" s="46"/>
      <c r="B13" s="46"/>
      <c r="C13" s="46"/>
      <c r="D13" s="46"/>
      <c r="E13" s="46"/>
      <c r="F13" s="46"/>
      <c r="G13" s="46"/>
    </row>
    <row r="14" spans="1:7" ht="16.5" customHeight="1">
      <c r="A14" s="52" t="s">
        <v>17</v>
      </c>
      <c r="B14" s="46"/>
      <c r="C14" s="96"/>
      <c r="D14" s="97"/>
      <c r="E14" s="97"/>
      <c r="F14" s="97"/>
      <c r="G14" s="98"/>
    </row>
    <row r="15" spans="1:7" ht="16.5" customHeight="1">
      <c r="A15" s="45"/>
      <c r="B15" s="46"/>
      <c r="C15" s="46"/>
      <c r="D15" s="46"/>
      <c r="E15" s="46"/>
      <c r="F15" s="46"/>
      <c r="G15" s="46"/>
    </row>
    <row r="16" spans="1:7" ht="16.5" customHeight="1">
      <c r="A16" t="s">
        <v>18</v>
      </c>
      <c r="C16" s="99"/>
      <c r="D16" s="98"/>
      <c r="E16" s="13" t="s">
        <v>19</v>
      </c>
      <c r="G16" s="100"/>
    </row>
    <row r="17" spans="1:7" ht="16.5" customHeight="1">
      <c r="A17" s="45"/>
      <c r="B17" s="46"/>
      <c r="C17" s="46"/>
      <c r="D17" s="46"/>
      <c r="E17" s="46"/>
      <c r="F17" s="46"/>
      <c r="G17" s="46"/>
    </row>
    <row r="18" spans="1:7" ht="16.5" customHeight="1">
      <c r="A18" t="s">
        <v>20</v>
      </c>
      <c r="C18" s="96"/>
      <c r="D18" s="97"/>
      <c r="E18" s="97"/>
      <c r="F18" s="97"/>
      <c r="G18" s="98"/>
    </row>
    <row r="19" spans="1:7" ht="16.5" customHeight="1">
      <c r="A19" s="45"/>
      <c r="B19" s="46"/>
      <c r="C19" s="46"/>
      <c r="D19" s="46"/>
      <c r="E19" s="46"/>
      <c r="F19" s="46"/>
      <c r="G19" s="46"/>
    </row>
    <row r="20" spans="1:7" ht="16.5" customHeight="1">
      <c r="A20" t="s">
        <v>21</v>
      </c>
      <c r="C20" s="101"/>
      <c r="D20" s="97"/>
      <c r="E20" s="97"/>
      <c r="F20" s="97"/>
      <c r="G20" s="98"/>
    </row>
    <row r="21" spans="1:7" ht="16.5" customHeight="1">
      <c r="A21" s="50" t="s">
        <v>22</v>
      </c>
      <c r="B21" s="46"/>
      <c r="C21" s="46"/>
      <c r="D21" s="46"/>
      <c r="E21" s="46"/>
      <c r="F21" s="46"/>
      <c r="G21" s="46"/>
    </row>
    <row r="22" spans="1:7" ht="16.5" customHeight="1">
      <c r="A22" s="45"/>
      <c r="B22" s="46"/>
      <c r="C22" s="46"/>
      <c r="D22" s="46"/>
      <c r="E22" s="46"/>
      <c r="F22" s="46"/>
      <c r="G22" s="46"/>
    </row>
    <row r="23" spans="1:7" ht="16.5" customHeight="1">
      <c r="A23" t="s">
        <v>23</v>
      </c>
      <c r="C23" s="101"/>
      <c r="D23" s="97"/>
      <c r="E23" s="97"/>
      <c r="F23" s="97"/>
      <c r="G23" s="98"/>
    </row>
    <row r="24" spans="1:7" ht="16.5" customHeight="1">
      <c r="A24" s="50"/>
      <c r="B24" s="46"/>
      <c r="C24" s="46"/>
      <c r="D24" s="46"/>
      <c r="E24" s="46"/>
      <c r="F24" s="46"/>
      <c r="G24" s="46"/>
    </row>
    <row r="25" spans="1:7" ht="16.5" customHeight="1">
      <c r="A25" t="s">
        <v>24</v>
      </c>
      <c r="D25" s="102"/>
      <c r="E25" s="97"/>
      <c r="F25" s="97"/>
      <c r="G25" s="98"/>
    </row>
    <row r="26" spans="1:7" ht="16.5" customHeight="1">
      <c r="A26" s="45"/>
      <c r="B26" s="46"/>
      <c r="C26" s="46"/>
      <c r="D26" s="46"/>
      <c r="E26" s="46"/>
      <c r="F26" s="46"/>
      <c r="G26" s="46"/>
    </row>
    <row r="27" spans="1:7" ht="16.5" customHeight="1">
      <c r="A27" t="s">
        <v>25</v>
      </c>
      <c r="D27" s="102"/>
      <c r="E27" s="97"/>
      <c r="F27" s="97"/>
      <c r="G27" s="98"/>
    </row>
    <row r="28" spans="1:7" ht="16.5" customHeight="1">
      <c r="A28" s="45"/>
      <c r="B28" s="46"/>
      <c r="C28" s="46"/>
      <c r="D28" s="46"/>
      <c r="E28" s="46"/>
      <c r="F28" s="46"/>
      <c r="G28" s="46"/>
    </row>
    <row r="29" spans="1:7" ht="16.5" customHeight="1">
      <c r="A29" t="s">
        <v>26</v>
      </c>
      <c r="D29" s="102"/>
      <c r="E29" s="97"/>
      <c r="F29" s="97"/>
      <c r="G29" s="98"/>
    </row>
    <row r="30" spans="1:7" ht="16.5" customHeight="1">
      <c r="A30" s="45"/>
      <c r="B30" s="46"/>
      <c r="C30" s="46"/>
      <c r="D30" s="46"/>
      <c r="E30" s="46"/>
      <c r="F30" s="46"/>
      <c r="G30" s="46"/>
    </row>
    <row r="31" spans="1:7" ht="16.5" customHeight="1">
      <c r="A31" t="s">
        <v>27</v>
      </c>
      <c r="D31" s="102"/>
      <c r="E31" s="97"/>
      <c r="F31" s="97"/>
      <c r="G31" s="98"/>
    </row>
    <row r="32" spans="1:7" ht="16.5" customHeight="1">
      <c r="A32" s="45"/>
      <c r="B32" s="46"/>
      <c r="C32" s="46"/>
      <c r="D32" s="46"/>
      <c r="E32" s="46"/>
      <c r="F32" s="46"/>
      <c r="G32" s="46"/>
    </row>
    <row r="33" spans="1:7" ht="16.5" customHeight="1">
      <c r="A33" t="s">
        <v>28</v>
      </c>
      <c r="D33" s="102"/>
      <c r="E33" s="97"/>
      <c r="F33" s="97"/>
      <c r="G33" s="98"/>
    </row>
    <row r="34" spans="1:7" ht="16.5" customHeight="1">
      <c r="A34" s="45"/>
      <c r="B34" s="46"/>
      <c r="C34" s="46"/>
      <c r="D34" s="46"/>
      <c r="E34" s="46"/>
      <c r="F34" s="46"/>
      <c r="G34" s="46"/>
    </row>
    <row r="35" spans="1:7" ht="16.5" customHeight="1">
      <c r="A35" t="s">
        <v>29</v>
      </c>
      <c r="D35" s="102"/>
      <c r="E35" s="97"/>
      <c r="F35" s="97"/>
      <c r="G35" s="98"/>
    </row>
    <row r="36" spans="1:7" ht="16.5" customHeight="1">
      <c r="A36" s="45"/>
      <c r="B36" s="46"/>
      <c r="C36" s="46"/>
      <c r="D36" s="46"/>
      <c r="E36" s="46"/>
      <c r="F36" s="46"/>
      <c r="G36" s="46"/>
    </row>
    <row r="37" spans="1:7" ht="16.5" customHeight="1">
      <c r="A37" s="45"/>
      <c r="B37" s="46"/>
      <c r="C37" s="46"/>
      <c r="D37" s="46"/>
      <c r="E37" s="46"/>
      <c r="F37" s="46"/>
      <c r="G37" s="46"/>
    </row>
    <row r="38" spans="1:7" ht="16.5" customHeight="1">
      <c r="A38" t="s">
        <v>30</v>
      </c>
      <c r="D38" s="102"/>
      <c r="E38" s="97"/>
      <c r="F38" s="97"/>
      <c r="G38" s="98"/>
    </row>
    <row r="39" spans="1:7" ht="16.5" customHeight="1">
      <c r="A39" s="45"/>
      <c r="B39" s="46"/>
      <c r="C39" s="46"/>
      <c r="D39" s="46"/>
      <c r="E39" s="46"/>
      <c r="F39" s="46"/>
      <c r="G39" s="46"/>
    </row>
    <row r="40" spans="1:7" ht="16.5" customHeight="1">
      <c r="A40" s="45"/>
      <c r="B40" s="46"/>
      <c r="C40" s="46"/>
      <c r="D40" s="46"/>
      <c r="E40" s="46"/>
      <c r="F40" s="46"/>
      <c r="G40" s="46"/>
    </row>
    <row r="41" spans="1:7" ht="16.5" customHeight="1">
      <c r="A41" s="13" t="s">
        <v>31</v>
      </c>
      <c r="E41" s="103"/>
      <c r="F41" s="97"/>
      <c r="G41" s="98"/>
    </row>
    <row r="42" spans="1:7" ht="16.5" customHeight="1">
      <c r="A42" s="54" t="s">
        <v>32</v>
      </c>
      <c r="B42" s="46"/>
      <c r="C42" s="46"/>
      <c r="D42" s="18"/>
      <c r="E42" s="2"/>
      <c r="F42" s="2"/>
      <c r="G42" s="17"/>
    </row>
    <row r="43" spans="1:7" ht="16.5" customHeight="1">
      <c r="A43" s="18"/>
      <c r="B43" s="18"/>
      <c r="C43" s="18"/>
      <c r="D43" s="18"/>
      <c r="E43" s="51"/>
      <c r="F43" s="46"/>
      <c r="G43" s="46"/>
    </row>
    <row r="44" spans="1:7" ht="16.5" customHeight="1">
      <c r="E44" s="1"/>
      <c r="F44" s="1"/>
      <c r="G44" s="1"/>
    </row>
    <row r="45" spans="1:7" ht="16.5" customHeight="1">
      <c r="A45" s="15"/>
    </row>
    <row r="46" spans="1:7" ht="16.5" customHeight="1">
      <c r="D46" s="16" t="s">
        <v>33</v>
      </c>
    </row>
    <row r="47" spans="1:7" ht="16.5" customHeight="1">
      <c r="A47" s="15"/>
    </row>
    <row r="48" spans="1:7" ht="60.75" customHeight="1">
      <c r="A48" s="37" t="s">
        <v>34</v>
      </c>
      <c r="B48" s="47" t="s">
        <v>35</v>
      </c>
      <c r="C48" s="48"/>
      <c r="D48" s="47" t="s">
        <v>36</v>
      </c>
      <c r="E48" s="48"/>
      <c r="F48" s="47" t="s">
        <v>37</v>
      </c>
      <c r="G48" s="48"/>
    </row>
    <row r="49" spans="1:10" ht="16.5" customHeight="1">
      <c r="A49" s="100"/>
      <c r="B49" s="96"/>
      <c r="C49" s="98"/>
      <c r="D49" s="96"/>
      <c r="E49" s="98"/>
      <c r="F49" s="104"/>
      <c r="G49" s="98"/>
    </row>
    <row r="50" spans="1:10" ht="16.5" customHeight="1">
      <c r="A50" s="100"/>
      <c r="B50" s="96"/>
      <c r="C50" s="98"/>
      <c r="D50" s="96"/>
      <c r="E50" s="98"/>
      <c r="F50" s="104"/>
      <c r="G50" s="98"/>
    </row>
    <row r="51" spans="1:10" ht="16.5" customHeight="1">
      <c r="A51" s="100"/>
      <c r="B51" s="96"/>
      <c r="C51" s="98"/>
      <c r="D51" s="96"/>
      <c r="E51" s="98"/>
      <c r="F51" s="104"/>
      <c r="G51" s="98"/>
    </row>
    <row r="52" spans="1:10" ht="16.5" customHeight="1">
      <c r="A52" s="100"/>
      <c r="B52" s="96"/>
      <c r="C52" s="98"/>
      <c r="D52" s="96"/>
      <c r="E52" s="98"/>
      <c r="F52" s="104"/>
      <c r="G52" s="98"/>
    </row>
    <row r="53" spans="1:10" ht="16.5" customHeight="1">
      <c r="A53" s="100"/>
      <c r="B53" s="96"/>
      <c r="C53" s="98"/>
      <c r="D53" s="96"/>
      <c r="E53" s="98"/>
      <c r="F53" s="104"/>
      <c r="G53" s="98"/>
    </row>
    <row r="54" spans="1:10" ht="16.5" customHeight="1">
      <c r="A54" s="100"/>
      <c r="B54" s="96"/>
      <c r="C54" s="98"/>
      <c r="D54" s="96"/>
      <c r="E54" s="98"/>
      <c r="F54" s="104"/>
      <c r="G54" s="98"/>
    </row>
    <row r="55" spans="1:10" ht="16.5" customHeight="1">
      <c r="A55" s="100"/>
      <c r="B55" s="96"/>
      <c r="C55" s="98"/>
      <c r="D55" s="96"/>
      <c r="E55" s="98"/>
      <c r="F55" s="104"/>
      <c r="G55" s="98"/>
    </row>
    <row r="56" spans="1:10" ht="16.5" customHeight="1">
      <c r="A56" s="100"/>
      <c r="B56" s="96"/>
      <c r="C56" s="98"/>
      <c r="D56" s="96"/>
      <c r="E56" s="98"/>
      <c r="F56" s="104"/>
      <c r="G56" s="98"/>
    </row>
    <row r="57" spans="1:10" ht="16.5" customHeight="1">
      <c r="A57" s="15"/>
    </row>
    <row r="58" spans="1:10" ht="16.5" customHeight="1">
      <c r="A58" s="15"/>
    </row>
    <row r="59" spans="1:10" ht="16.5" customHeight="1">
      <c r="D59" s="16" t="s">
        <v>69</v>
      </c>
    </row>
    <row r="60" spans="1:10" ht="16.5" customHeight="1">
      <c r="A60" s="15"/>
    </row>
    <row r="61" spans="1:10" ht="16.5" customHeight="1">
      <c r="A61" s="13" t="s">
        <v>70</v>
      </c>
      <c r="B61" s="57" t="s">
        <v>112</v>
      </c>
      <c r="C61" s="118"/>
      <c r="D61" s="118"/>
      <c r="E61" s="105"/>
      <c r="F61" s="13"/>
      <c r="G61" s="13"/>
    </row>
    <row r="62" spans="1:10" ht="16.5" customHeight="1">
      <c r="A62" s="21"/>
      <c r="B62" s="58" t="s">
        <v>113</v>
      </c>
      <c r="C62" s="46"/>
      <c r="D62" s="46"/>
      <c r="E62" s="106">
        <v>150</v>
      </c>
      <c r="J62" s="22"/>
    </row>
    <row r="63" spans="1:10" ht="16.5" customHeight="1">
      <c r="A63" s="15"/>
    </row>
    <row r="64" spans="1:10" ht="16.5" customHeight="1">
      <c r="A64" t="s">
        <v>71</v>
      </c>
      <c r="D64" s="103"/>
      <c r="E64" s="98"/>
    </row>
    <row r="65" spans="1:14" ht="16.5" customHeight="1">
      <c r="A65" s="63" t="str">
        <f>HYPERLINK("https://www.iskio.ca/","(Veuillez vous référer aux statistiques du site www.iskio.ca)")</f>
        <v>(Veuillez vous référer aux statistiques du site www.iskio.ca)</v>
      </c>
      <c r="B65" s="46"/>
      <c r="C65" s="46"/>
      <c r="D65" s="46"/>
      <c r="E65" s="46"/>
    </row>
    <row r="66" spans="1:14" ht="16.5" customHeight="1">
      <c r="A66" s="15"/>
      <c r="D66" s="23"/>
      <c r="E66" s="24"/>
    </row>
    <row r="67" spans="1:14" ht="16.5" customHeight="1">
      <c r="A67" s="15"/>
      <c r="D67" s="67" t="s">
        <v>72</v>
      </c>
      <c r="E67" s="69" t="s">
        <v>73</v>
      </c>
      <c r="F67" s="59" t="s">
        <v>74</v>
      </c>
      <c r="G67" s="60"/>
    </row>
    <row r="68" spans="1:14" ht="16.5" customHeight="1">
      <c r="A68" s="15"/>
      <c r="D68" s="68"/>
      <c r="E68" s="70"/>
      <c r="F68" s="61"/>
      <c r="G68" s="62"/>
    </row>
    <row r="69" spans="1:14" s="36" customFormat="1" ht="16.5" customHeight="1">
      <c r="A69" s="93" t="s">
        <v>111</v>
      </c>
      <c r="B69" s="94"/>
      <c r="C69" s="95"/>
      <c r="D69" s="90">
        <f>IF(D64&lt;=0,0,IF(D64&gt;=300,300,D64-0))</f>
        <v>0</v>
      </c>
      <c r="E69" s="80">
        <v>0</v>
      </c>
      <c r="F69" s="81" t="s">
        <v>107</v>
      </c>
      <c r="G69" s="82"/>
    </row>
    <row r="70" spans="1:14" ht="16.5" customHeight="1">
      <c r="A70" s="92" t="s">
        <v>108</v>
      </c>
      <c r="B70" s="49"/>
      <c r="C70" s="38"/>
      <c r="D70" s="83">
        <f>IF(D64&lt;=300,0,IF(D64&gt;=1000,700,D64-300))</f>
        <v>0</v>
      </c>
      <c r="E70" s="83">
        <v>0.23</v>
      </c>
      <c r="F70" s="84">
        <f t="shared" ref="F70:F72" si="0">D70*E70</f>
        <v>0</v>
      </c>
      <c r="G70" s="85"/>
    </row>
    <row r="71" spans="1:14" ht="16.5" customHeight="1">
      <c r="A71" s="92" t="s">
        <v>109</v>
      </c>
      <c r="B71" s="49"/>
      <c r="C71" s="38"/>
      <c r="D71" s="83">
        <f>IF(D64&lt;=1000,0,IF(D64&gt;=4000,3000,D64-1000))</f>
        <v>0</v>
      </c>
      <c r="E71" s="83">
        <v>0.15</v>
      </c>
      <c r="F71" s="84">
        <f t="shared" si="0"/>
        <v>0</v>
      </c>
      <c r="G71" s="85"/>
    </row>
    <row r="72" spans="1:14" ht="16.5" customHeight="1">
      <c r="A72" s="92" t="s">
        <v>110</v>
      </c>
      <c r="B72" s="49"/>
      <c r="C72" s="38"/>
      <c r="D72" s="91">
        <f>IF(D64&lt;=4000,0,IF(D64&gt;=50000,46000,D64-4000))</f>
        <v>0</v>
      </c>
      <c r="E72" s="83">
        <v>7.0000000000000007E-2</v>
      </c>
      <c r="F72" s="84">
        <f t="shared" si="0"/>
        <v>0</v>
      </c>
      <c r="G72" s="85"/>
    </row>
    <row r="73" spans="1:14" ht="16.5" customHeight="1">
      <c r="D73" s="39" t="s">
        <v>75</v>
      </c>
      <c r="E73" s="40"/>
      <c r="F73" s="84">
        <f>F70+F71+F72+E61+E62</f>
        <v>150</v>
      </c>
      <c r="G73" s="85"/>
    </row>
    <row r="74" spans="1:14" ht="16.5" customHeight="1">
      <c r="A74" s="15"/>
    </row>
    <row r="75" spans="1:14" ht="16.5" customHeight="1">
      <c r="A75" s="25" t="s">
        <v>76</v>
      </c>
    </row>
    <row r="76" spans="1:14" ht="15" customHeight="1">
      <c r="A76" s="72" t="s">
        <v>77</v>
      </c>
      <c r="B76" s="78"/>
      <c r="C76" s="78"/>
      <c r="D76" s="78"/>
      <c r="E76" s="78"/>
      <c r="F76" s="79"/>
      <c r="G76" s="107"/>
      <c r="N76" s="26"/>
    </row>
    <row r="77" spans="1:14" ht="16.5" customHeight="1">
      <c r="A77" s="72" t="s">
        <v>78</v>
      </c>
      <c r="B77" s="78"/>
      <c r="C77" s="78"/>
      <c r="D77" s="78"/>
      <c r="E77" s="78"/>
      <c r="F77" s="79"/>
      <c r="G77" s="107"/>
    </row>
    <row r="78" spans="1:14" ht="16.5" customHeight="1">
      <c r="A78" s="72" t="s">
        <v>79</v>
      </c>
      <c r="B78" s="78"/>
      <c r="C78" s="78"/>
      <c r="D78" s="78"/>
      <c r="E78" s="78"/>
      <c r="F78" s="79"/>
      <c r="G78" s="107"/>
    </row>
    <row r="79" spans="1:14" ht="16.5" customHeight="1">
      <c r="A79" s="72" t="s">
        <v>80</v>
      </c>
      <c r="B79" s="78"/>
      <c r="C79" s="78"/>
      <c r="D79" s="78"/>
      <c r="E79" s="78"/>
      <c r="F79" s="79"/>
      <c r="G79" s="107"/>
    </row>
    <row r="80" spans="1:14" ht="34.5" customHeight="1">
      <c r="A80" s="71" t="s">
        <v>81</v>
      </c>
      <c r="B80" s="76"/>
      <c r="C80" s="76"/>
      <c r="D80" s="76"/>
      <c r="E80" s="76"/>
      <c r="F80" s="77"/>
      <c r="G80" s="108"/>
    </row>
    <row r="81" spans="1:7" ht="16.5" customHeight="1">
      <c r="A81" s="15"/>
      <c r="B81" s="27"/>
      <c r="D81" s="41" t="s">
        <v>114</v>
      </c>
      <c r="E81" s="41"/>
      <c r="F81" s="42"/>
      <c r="G81" s="86">
        <f>MIN(0.1,SUM(G76:G80))</f>
        <v>0</v>
      </c>
    </row>
    <row r="82" spans="1:7" ht="16.5" customHeight="1">
      <c r="A82" s="15"/>
      <c r="D82" s="43" t="s">
        <v>82</v>
      </c>
      <c r="E82" s="43"/>
      <c r="F82" s="44"/>
      <c r="G82" s="87">
        <f>F73*G81</f>
        <v>0</v>
      </c>
    </row>
    <row r="83" spans="1:7" ht="16.5" customHeight="1">
      <c r="A83" s="15"/>
    </row>
    <row r="84" spans="1:7" ht="16.5" customHeight="1">
      <c r="A84" s="15"/>
      <c r="D84" s="1" t="s">
        <v>83</v>
      </c>
      <c r="E84" s="1"/>
      <c r="F84" s="1"/>
      <c r="G84" s="88">
        <f>F73-G82</f>
        <v>150</v>
      </c>
    </row>
    <row r="85" spans="1:7" ht="16.5" customHeight="1">
      <c r="A85" s="15"/>
      <c r="D85" s="1" t="s">
        <v>84</v>
      </c>
      <c r="E85" s="1" t="s">
        <v>85</v>
      </c>
      <c r="F85" s="1"/>
      <c r="G85" s="88">
        <f>(G84*5)/100</f>
        <v>7.5</v>
      </c>
    </row>
    <row r="86" spans="1:7" ht="16.5" customHeight="1">
      <c r="A86" s="15"/>
      <c r="D86" s="1" t="s">
        <v>86</v>
      </c>
      <c r="E86" s="1" t="s">
        <v>87</v>
      </c>
      <c r="F86" s="1"/>
      <c r="G86" s="88">
        <f>(G84*9.975)/100</f>
        <v>14.9625</v>
      </c>
    </row>
    <row r="87" spans="1:7" ht="16.5" customHeight="1">
      <c r="A87" s="15"/>
      <c r="D87" s="25" t="s">
        <v>88</v>
      </c>
      <c r="G87" s="89">
        <f>SUM(G84:G86)</f>
        <v>172.46250000000001</v>
      </c>
    </row>
    <row r="88" spans="1:7" ht="16.5" customHeight="1">
      <c r="A88" s="75" t="s">
        <v>89</v>
      </c>
      <c r="B88" s="75"/>
      <c r="C88" s="75"/>
      <c r="D88" s="75"/>
      <c r="E88" s="75"/>
      <c r="F88" s="75"/>
      <c r="G88" s="75"/>
    </row>
    <row r="89" spans="1:7" ht="16.5" customHeight="1">
      <c r="A89" s="75"/>
      <c r="B89" s="75"/>
      <c r="C89" s="75"/>
      <c r="D89" s="75"/>
      <c r="E89" s="75"/>
      <c r="F89" s="75"/>
      <c r="G89" s="75"/>
    </row>
    <row r="90" spans="1:7" ht="16.5" customHeight="1">
      <c r="A90" s="15"/>
    </row>
    <row r="91" spans="1:7" ht="16.5" customHeight="1">
      <c r="A91" s="15"/>
    </row>
    <row r="92" spans="1:7" ht="16.5" customHeight="1">
      <c r="A92" s="64" t="s">
        <v>90</v>
      </c>
      <c r="B92" s="64"/>
      <c r="C92" s="64"/>
      <c r="D92" s="64"/>
      <c r="E92" s="64"/>
      <c r="F92" s="64"/>
      <c r="G92" s="64"/>
    </row>
    <row r="93" spans="1:7" ht="16.5" customHeight="1">
      <c r="A93" s="64"/>
      <c r="B93" s="64"/>
      <c r="C93" s="64"/>
      <c r="D93" s="64"/>
      <c r="E93" s="64"/>
      <c r="F93" s="64"/>
      <c r="G93" s="64"/>
    </row>
    <row r="94" spans="1:7" ht="16.5" customHeight="1">
      <c r="A94" s="15"/>
    </row>
    <row r="95" spans="1:7" ht="16.5" customHeight="1">
      <c r="A95" s="28" t="s">
        <v>91</v>
      </c>
    </row>
    <row r="96" spans="1:7" ht="16.5" customHeight="1">
      <c r="A96" s="50" t="s">
        <v>92</v>
      </c>
      <c r="B96" s="50"/>
      <c r="C96" s="50"/>
      <c r="D96" s="50"/>
      <c r="E96" s="50"/>
      <c r="F96" s="50"/>
      <c r="G96" s="50"/>
    </row>
    <row r="97" spans="1:7" ht="16.5" customHeight="1">
      <c r="A97" s="28" t="s">
        <v>93</v>
      </c>
    </row>
    <row r="98" spans="1:7" ht="16.5" customHeight="1">
      <c r="A98" s="28" t="s">
        <v>94</v>
      </c>
    </row>
    <row r="99" spans="1:7" ht="16.5" customHeight="1">
      <c r="A99" s="28" t="s">
        <v>95</v>
      </c>
    </row>
    <row r="100" spans="1:7" ht="16.5" customHeight="1">
      <c r="A100" s="28" t="s">
        <v>96</v>
      </c>
    </row>
    <row r="101" spans="1:7" ht="16.5" customHeight="1">
      <c r="A101" s="28" t="s">
        <v>97</v>
      </c>
    </row>
    <row r="102" spans="1:7" ht="16.5" customHeight="1">
      <c r="A102" s="28" t="s">
        <v>98</v>
      </c>
      <c r="B102" s="29"/>
      <c r="C102" s="29"/>
      <c r="D102" s="29"/>
      <c r="E102" s="29"/>
      <c r="F102" s="29"/>
      <c r="G102" s="29"/>
    </row>
    <row r="103" spans="1:7" ht="16.5" customHeight="1"/>
    <row r="104" spans="1:7" ht="16.5" customHeight="1">
      <c r="A104" s="15"/>
    </row>
    <row r="105" spans="1:7" ht="16.5" customHeight="1">
      <c r="A105" s="15"/>
    </row>
    <row r="106" spans="1:7" ht="16.5" customHeight="1">
      <c r="C106" s="30"/>
      <c r="D106" s="16" t="s">
        <v>99</v>
      </c>
    </row>
    <row r="107" spans="1:7" ht="16.5" customHeight="1">
      <c r="A107" s="15"/>
    </row>
    <row r="108" spans="1:7" ht="16.5" customHeight="1">
      <c r="A108" s="31" t="s">
        <v>100</v>
      </c>
      <c r="B108" s="109"/>
      <c r="C108" s="110"/>
      <c r="D108" s="111"/>
      <c r="E108" s="65" t="s">
        <v>101</v>
      </c>
      <c r="F108" s="66"/>
      <c r="G108" s="66"/>
    </row>
    <row r="109" spans="1:7" ht="16.5" customHeight="1">
      <c r="A109" s="55" t="s">
        <v>102</v>
      </c>
      <c r="B109" s="46"/>
      <c r="C109" s="112"/>
      <c r="D109" s="113"/>
      <c r="E109" s="113"/>
      <c r="F109" s="113"/>
      <c r="G109" s="114"/>
    </row>
    <row r="110" spans="1:7" ht="16.5" customHeight="1">
      <c r="A110" s="73" t="s">
        <v>103</v>
      </c>
      <c r="B110" s="73"/>
      <c r="C110" s="73"/>
      <c r="D110" s="73"/>
      <c r="E110" s="74"/>
      <c r="F110" s="117" t="s">
        <v>2</v>
      </c>
      <c r="G110" s="98"/>
    </row>
    <row r="111" spans="1:7" ht="16.5" customHeight="1">
      <c r="A111" s="32"/>
      <c r="B111" s="32"/>
      <c r="C111" s="32"/>
      <c r="D111" s="32"/>
      <c r="E111" s="32"/>
      <c r="F111" s="56" t="s">
        <v>104</v>
      </c>
      <c r="G111" s="46"/>
    </row>
    <row r="112" spans="1:7" ht="16.5" customHeight="1">
      <c r="A112" s="15"/>
      <c r="F112" s="33"/>
      <c r="G112" s="34"/>
    </row>
    <row r="113" spans="1:7" ht="16.5" customHeight="1">
      <c r="A113" s="15"/>
    </row>
    <row r="114" spans="1:7" ht="16.5" customHeight="1">
      <c r="A114" s="35" t="s">
        <v>105</v>
      </c>
      <c r="B114" s="96"/>
      <c r="C114" s="115"/>
      <c r="D114" s="115"/>
      <c r="E114" s="115"/>
      <c r="F114" s="115"/>
      <c r="G114" s="116"/>
    </row>
    <row r="115" spans="1:7" ht="16.5" customHeight="1">
      <c r="A115" s="15"/>
    </row>
    <row r="116" spans="1:7" ht="16.5" customHeight="1">
      <c r="A116" s="35" t="s">
        <v>106</v>
      </c>
      <c r="B116" s="96"/>
      <c r="C116" s="98"/>
    </row>
    <row r="117" spans="1:7" ht="16.5" customHeight="1">
      <c r="A117" s="15"/>
    </row>
    <row r="118" spans="1:7" ht="16.5" customHeight="1">
      <c r="A118" s="15"/>
    </row>
    <row r="119" spans="1:7" ht="16.5" customHeight="1">
      <c r="A119" s="15"/>
    </row>
    <row r="120" spans="1:7" ht="16.5" customHeight="1">
      <c r="A120" s="15"/>
    </row>
    <row r="121" spans="1:7" ht="16.5" customHeight="1">
      <c r="A121" s="15"/>
    </row>
    <row r="122" spans="1:7" ht="16.5" customHeight="1">
      <c r="A122" s="15"/>
    </row>
    <row r="123" spans="1:7" ht="16.5" customHeight="1">
      <c r="A123" s="15"/>
    </row>
    <row r="124" spans="1:7" ht="16.5" customHeight="1">
      <c r="A124" s="15"/>
    </row>
    <row r="125" spans="1:7" ht="16.5" customHeight="1">
      <c r="A125" s="15"/>
    </row>
    <row r="126" spans="1:7" ht="16.5" customHeight="1">
      <c r="A126" s="15"/>
    </row>
    <row r="127" spans="1:7" ht="16.5" customHeight="1">
      <c r="A127" s="15"/>
    </row>
    <row r="128" spans="1:7" ht="16.5" customHeight="1">
      <c r="A128" s="15"/>
    </row>
    <row r="129" spans="1:1" ht="16.5" customHeight="1">
      <c r="A129" s="15"/>
    </row>
    <row r="130" spans="1:1" ht="16.5" customHeight="1">
      <c r="A130" s="15"/>
    </row>
    <row r="131" spans="1:1" ht="16.5" customHeight="1">
      <c r="A131" s="15"/>
    </row>
    <row r="132" spans="1:1" ht="16.5" customHeight="1">
      <c r="A132" s="15"/>
    </row>
    <row r="133" spans="1:1" ht="16.5" customHeight="1">
      <c r="A133" s="15"/>
    </row>
    <row r="134" spans="1:1" ht="16.5" customHeight="1">
      <c r="A134" s="15"/>
    </row>
    <row r="135" spans="1:1" ht="16.5" customHeight="1">
      <c r="A135" s="15"/>
    </row>
    <row r="136" spans="1:1" ht="16.5" customHeight="1">
      <c r="A136" s="15"/>
    </row>
    <row r="137" spans="1:1" ht="16.5" customHeight="1">
      <c r="A137" s="15"/>
    </row>
    <row r="138" spans="1:1" ht="16.5" customHeight="1">
      <c r="A138" s="15"/>
    </row>
    <row r="139" spans="1:1" ht="16.5" customHeight="1">
      <c r="A139" s="15"/>
    </row>
    <row r="140" spans="1:1" ht="16.5" customHeight="1">
      <c r="A140" s="15"/>
    </row>
    <row r="141" spans="1:1" ht="16.5" customHeight="1">
      <c r="A141" s="15"/>
    </row>
    <row r="142" spans="1:1" ht="16.5" customHeight="1">
      <c r="A142" s="15"/>
    </row>
    <row r="143" spans="1:1" ht="16.5" customHeight="1">
      <c r="A143" s="15"/>
    </row>
    <row r="144" spans="1:1" ht="16.5" customHeight="1">
      <c r="A144" s="15"/>
    </row>
    <row r="145" spans="1:1" ht="16.5" customHeight="1">
      <c r="A145" s="15"/>
    </row>
    <row r="146" spans="1:1" ht="16.5" customHeight="1">
      <c r="A146" s="15"/>
    </row>
    <row r="147" spans="1:1" ht="16.5" customHeight="1">
      <c r="A147" s="15"/>
    </row>
    <row r="148" spans="1:1" ht="16.5" customHeight="1">
      <c r="A148" s="15"/>
    </row>
    <row r="149" spans="1:1" ht="16.5" customHeight="1">
      <c r="A149" s="15"/>
    </row>
    <row r="150" spans="1:1" ht="16.5" customHeight="1">
      <c r="A150" s="15"/>
    </row>
    <row r="151" spans="1:1" ht="16.5" customHeight="1">
      <c r="A151" s="15"/>
    </row>
    <row r="152" spans="1:1" ht="16.5" customHeight="1">
      <c r="A152" s="15"/>
    </row>
    <row r="153" spans="1:1" ht="16.5" customHeight="1">
      <c r="A153" s="15"/>
    </row>
    <row r="154" spans="1:1" ht="16.5" customHeight="1">
      <c r="A154" s="15"/>
    </row>
    <row r="155" spans="1:1" ht="16.5" customHeight="1">
      <c r="A155" s="15"/>
    </row>
    <row r="156" spans="1:1" ht="16.5" customHeight="1">
      <c r="A156" s="15"/>
    </row>
    <row r="157" spans="1:1" ht="16.5" customHeight="1">
      <c r="A157" s="15"/>
    </row>
    <row r="158" spans="1:1" ht="16.5" customHeight="1">
      <c r="A158" s="15"/>
    </row>
    <row r="159" spans="1:1" ht="16.5" customHeight="1">
      <c r="A159" s="15"/>
    </row>
    <row r="160" spans="1:1" ht="16.5" customHeight="1">
      <c r="A160" s="15"/>
    </row>
    <row r="161" spans="1:1" ht="16.5" customHeight="1">
      <c r="A161" s="15"/>
    </row>
    <row r="162" spans="1:1" ht="16.5" customHeight="1">
      <c r="A162" s="15"/>
    </row>
    <row r="163" spans="1:1" ht="16.5" customHeight="1">
      <c r="A163" s="15"/>
    </row>
    <row r="164" spans="1:1" ht="16.5" customHeight="1">
      <c r="A164" s="15"/>
    </row>
    <row r="165" spans="1:1" ht="16.5" customHeight="1">
      <c r="A165" s="15"/>
    </row>
    <row r="166" spans="1:1" ht="16.5" customHeight="1">
      <c r="A166" s="15"/>
    </row>
    <row r="167" spans="1:1" ht="16.5" customHeight="1">
      <c r="A167" s="15"/>
    </row>
    <row r="168" spans="1:1" ht="16.5" customHeight="1">
      <c r="A168" s="15"/>
    </row>
    <row r="169" spans="1:1" ht="16.5" customHeight="1">
      <c r="A169" s="15"/>
    </row>
    <row r="170" spans="1:1" ht="16.5" customHeight="1">
      <c r="A170" s="15"/>
    </row>
    <row r="171" spans="1:1" ht="16.5" customHeight="1">
      <c r="A171" s="15"/>
    </row>
    <row r="172" spans="1:1" ht="16.5" customHeight="1">
      <c r="A172" s="15"/>
    </row>
    <row r="173" spans="1:1" ht="16.5" customHeight="1">
      <c r="A173" s="15"/>
    </row>
    <row r="174" spans="1:1" ht="16.5" customHeight="1">
      <c r="A174" s="15"/>
    </row>
    <row r="175" spans="1:1" ht="16.5" customHeight="1">
      <c r="A175" s="15"/>
    </row>
    <row r="176" spans="1:1" ht="16.5" customHeight="1">
      <c r="A176" s="15"/>
    </row>
    <row r="177" spans="1:1" ht="16.5" customHeight="1">
      <c r="A177" s="15"/>
    </row>
    <row r="178" spans="1:1" ht="16.5" customHeight="1">
      <c r="A178" s="15"/>
    </row>
    <row r="179" spans="1:1" ht="16.5" customHeight="1">
      <c r="A179" s="15"/>
    </row>
    <row r="180" spans="1:1" ht="16.5" customHeight="1">
      <c r="A180" s="15"/>
    </row>
    <row r="181" spans="1:1" ht="16.5" customHeight="1">
      <c r="A181" s="15"/>
    </row>
    <row r="182" spans="1:1" ht="16.5" customHeight="1">
      <c r="A182" s="15"/>
    </row>
    <row r="183" spans="1:1" ht="16.5" customHeight="1">
      <c r="A183" s="15"/>
    </row>
    <row r="184" spans="1:1" ht="16.5" customHeight="1">
      <c r="A184" s="15"/>
    </row>
    <row r="185" spans="1:1" ht="16.5" customHeight="1">
      <c r="A185" s="15"/>
    </row>
    <row r="186" spans="1:1" ht="16.5" customHeight="1">
      <c r="A186" s="15"/>
    </row>
    <row r="187" spans="1:1" ht="16.5" customHeight="1">
      <c r="A187" s="15"/>
    </row>
    <row r="188" spans="1:1" ht="16.5" customHeight="1">
      <c r="A188" s="15"/>
    </row>
    <row r="189" spans="1:1" ht="16.5" customHeight="1">
      <c r="A189" s="15"/>
    </row>
    <row r="190" spans="1:1" ht="16.5" customHeight="1">
      <c r="A190" s="15"/>
    </row>
    <row r="191" spans="1:1" ht="16.5" customHeight="1">
      <c r="A191" s="15"/>
    </row>
    <row r="192" spans="1:1" ht="16.5" customHeight="1">
      <c r="A192" s="15"/>
    </row>
    <row r="193" spans="1:1" ht="16.5" customHeight="1">
      <c r="A193" s="15"/>
    </row>
    <row r="194" spans="1:1" ht="16.5" customHeight="1">
      <c r="A194" s="15"/>
    </row>
    <row r="195" spans="1:1" ht="16.5" customHeight="1">
      <c r="A195" s="15"/>
    </row>
    <row r="196" spans="1:1" ht="16.5" customHeight="1">
      <c r="A196" s="15"/>
    </row>
    <row r="197" spans="1:1" ht="16.5" customHeight="1">
      <c r="A197" s="15"/>
    </row>
    <row r="198" spans="1:1" ht="16.5" customHeight="1">
      <c r="A198" s="15"/>
    </row>
    <row r="199" spans="1:1" ht="16.5" customHeight="1">
      <c r="A199" s="15"/>
    </row>
    <row r="200" spans="1:1" ht="16.5" customHeight="1">
      <c r="A200" s="15"/>
    </row>
    <row r="201" spans="1:1" ht="16.5" customHeight="1">
      <c r="A201" s="15"/>
    </row>
    <row r="202" spans="1:1" ht="16.5" customHeight="1">
      <c r="A202" s="15"/>
    </row>
    <row r="203" spans="1:1" ht="16.5" customHeight="1">
      <c r="A203" s="15"/>
    </row>
    <row r="204" spans="1:1" ht="16.5" customHeight="1">
      <c r="A204" s="15"/>
    </row>
    <row r="205" spans="1:1" ht="16.5" customHeight="1">
      <c r="A205" s="15"/>
    </row>
    <row r="206" spans="1:1" ht="16.5" customHeight="1">
      <c r="A206" s="15"/>
    </row>
    <row r="207" spans="1:1" ht="16.5" customHeight="1">
      <c r="A207" s="15"/>
    </row>
    <row r="208" spans="1:1" ht="16.5" customHeight="1">
      <c r="A208" s="15"/>
    </row>
    <row r="209" spans="1:1" ht="16.5" customHeight="1">
      <c r="A209" s="15"/>
    </row>
    <row r="210" spans="1:1" ht="16.5" customHeight="1">
      <c r="A210" s="15"/>
    </row>
    <row r="211" spans="1:1" ht="16.5" customHeight="1">
      <c r="A211" s="15"/>
    </row>
    <row r="212" spans="1:1" ht="16.5" customHeight="1">
      <c r="A212" s="15"/>
    </row>
    <row r="213" spans="1:1" ht="16.5" customHeight="1">
      <c r="A213" s="15"/>
    </row>
    <row r="214" spans="1:1" ht="16.5" customHeight="1">
      <c r="A214" s="15"/>
    </row>
    <row r="215" spans="1:1" ht="16.5" customHeight="1">
      <c r="A215" s="15"/>
    </row>
    <row r="216" spans="1:1" ht="16.5" customHeight="1">
      <c r="A216" s="15"/>
    </row>
    <row r="217" spans="1:1" ht="16.5" customHeight="1">
      <c r="A217" s="15"/>
    </row>
    <row r="218" spans="1:1" ht="16.5" customHeight="1">
      <c r="A218" s="15"/>
    </row>
    <row r="219" spans="1:1" ht="16.5" customHeight="1">
      <c r="A219" s="15"/>
    </row>
    <row r="220" spans="1:1" ht="16.5" customHeight="1">
      <c r="A220" s="15"/>
    </row>
    <row r="221" spans="1:1" ht="16.5" customHeight="1">
      <c r="A221" s="15"/>
    </row>
    <row r="222" spans="1:1" ht="16.5" customHeight="1">
      <c r="A222" s="15"/>
    </row>
    <row r="223" spans="1:1" ht="16.5" customHeight="1">
      <c r="A223" s="15"/>
    </row>
    <row r="224" spans="1:1" ht="16.5" customHeight="1">
      <c r="A224" s="15"/>
    </row>
    <row r="225" spans="1:1" ht="16.5" customHeight="1">
      <c r="A225" s="15"/>
    </row>
    <row r="226" spans="1:1" ht="16.5" customHeight="1">
      <c r="A226" s="15"/>
    </row>
    <row r="227" spans="1:1" ht="16.5" customHeight="1">
      <c r="A227" s="15"/>
    </row>
    <row r="228" spans="1:1" ht="16.5" customHeight="1">
      <c r="A228" s="15"/>
    </row>
    <row r="229" spans="1:1" ht="16.5" customHeight="1">
      <c r="A229" s="15"/>
    </row>
    <row r="230" spans="1:1" ht="16.5" customHeight="1">
      <c r="A230" s="15"/>
    </row>
    <row r="231" spans="1:1" ht="16.5" customHeight="1">
      <c r="A231" s="15"/>
    </row>
    <row r="232" spans="1:1" ht="16.5" customHeight="1">
      <c r="A232" s="15"/>
    </row>
    <row r="233" spans="1:1" ht="16.5" customHeight="1">
      <c r="A233" s="15"/>
    </row>
    <row r="234" spans="1:1" ht="16.5" customHeight="1">
      <c r="A234" s="15"/>
    </row>
    <row r="235" spans="1:1" ht="16.5" customHeight="1">
      <c r="A235" s="15"/>
    </row>
    <row r="236" spans="1:1" ht="16.5" customHeight="1">
      <c r="A236" s="15"/>
    </row>
    <row r="237" spans="1:1" ht="16.5" customHeight="1">
      <c r="A237" s="15"/>
    </row>
    <row r="238" spans="1:1" ht="16.5" customHeight="1">
      <c r="A238" s="15"/>
    </row>
    <row r="239" spans="1:1" ht="16.5" customHeight="1">
      <c r="A239" s="15"/>
    </row>
    <row r="240" spans="1:1" ht="16.5" customHeight="1">
      <c r="A240" s="15"/>
    </row>
    <row r="241" spans="1:1" ht="16.5" customHeight="1">
      <c r="A241" s="15"/>
    </row>
    <row r="242" spans="1:1" ht="16.5" customHeight="1">
      <c r="A242" s="15"/>
    </row>
    <row r="243" spans="1:1" ht="16.5" customHeight="1">
      <c r="A243" s="15"/>
    </row>
    <row r="244" spans="1:1" ht="16.5" customHeight="1">
      <c r="A244" s="15"/>
    </row>
    <row r="245" spans="1:1" ht="16.5" customHeight="1">
      <c r="A245" s="15"/>
    </row>
    <row r="246" spans="1:1" ht="16.5" customHeight="1">
      <c r="A246" s="15"/>
    </row>
    <row r="247" spans="1:1" ht="16.5" customHeight="1">
      <c r="A247" s="15"/>
    </row>
    <row r="248" spans="1:1" ht="16.5" customHeight="1">
      <c r="A248" s="15"/>
    </row>
    <row r="249" spans="1:1" ht="16.5" customHeight="1">
      <c r="A249" s="15"/>
    </row>
    <row r="250" spans="1:1" ht="16.5" customHeight="1">
      <c r="A250" s="15"/>
    </row>
    <row r="251" spans="1:1" ht="16.5" customHeight="1">
      <c r="A251" s="15"/>
    </row>
    <row r="252" spans="1:1" ht="16.5" customHeight="1">
      <c r="A252" s="15"/>
    </row>
    <row r="253" spans="1:1" ht="16.5" customHeight="1">
      <c r="A253" s="15"/>
    </row>
    <row r="254" spans="1:1" ht="16.5" customHeight="1">
      <c r="A254" s="15"/>
    </row>
    <row r="255" spans="1:1" ht="16.5" customHeight="1">
      <c r="A255" s="15"/>
    </row>
    <row r="256" spans="1:1" ht="16.5" customHeight="1">
      <c r="A256" s="15"/>
    </row>
    <row r="257" spans="1:1" ht="16.5" customHeight="1">
      <c r="A257" s="15"/>
    </row>
    <row r="258" spans="1:1" ht="16.5" customHeight="1">
      <c r="A258" s="15"/>
    </row>
    <row r="259" spans="1:1" ht="16.5" customHeight="1">
      <c r="A259" s="15"/>
    </row>
    <row r="260" spans="1:1" ht="16.5" customHeight="1">
      <c r="A260" s="15"/>
    </row>
    <row r="261" spans="1:1" ht="16.5" customHeight="1">
      <c r="A261" s="15"/>
    </row>
    <row r="262" spans="1:1" ht="16.5" customHeight="1">
      <c r="A262" s="15"/>
    </row>
    <row r="263" spans="1:1" ht="16.5" customHeight="1">
      <c r="A263" s="15"/>
    </row>
    <row r="264" spans="1:1" ht="16.5" customHeight="1">
      <c r="A264" s="15"/>
    </row>
    <row r="265" spans="1:1" ht="16.5" customHeight="1">
      <c r="A265" s="15"/>
    </row>
    <row r="266" spans="1:1" ht="16.5" customHeight="1">
      <c r="A266" s="15"/>
    </row>
    <row r="267" spans="1:1" ht="16.5" customHeight="1">
      <c r="A267" s="15"/>
    </row>
    <row r="268" spans="1:1" ht="16.5" customHeight="1">
      <c r="A268" s="15"/>
    </row>
    <row r="269" spans="1:1" ht="16.5" customHeight="1">
      <c r="A269" s="15"/>
    </row>
    <row r="270" spans="1:1" ht="16.5" customHeight="1">
      <c r="A270" s="15"/>
    </row>
    <row r="271" spans="1:1" ht="16.5" customHeight="1">
      <c r="A271" s="15"/>
    </row>
    <row r="272" spans="1:1" ht="16.5" customHeight="1">
      <c r="A272" s="15"/>
    </row>
    <row r="273" spans="1:1" ht="16.5" customHeight="1">
      <c r="A273" s="15"/>
    </row>
    <row r="274" spans="1:1" ht="16.5" customHeight="1">
      <c r="A274" s="15"/>
    </row>
    <row r="275" spans="1:1" ht="16.5" customHeight="1">
      <c r="A275" s="15"/>
    </row>
    <row r="276" spans="1:1" ht="16.5" customHeight="1">
      <c r="A276" s="15"/>
    </row>
    <row r="277" spans="1:1" ht="16.5" customHeight="1">
      <c r="A277" s="15"/>
    </row>
    <row r="278" spans="1:1" ht="16.5" customHeight="1">
      <c r="A278" s="15"/>
    </row>
    <row r="279" spans="1:1" ht="16.5" customHeight="1">
      <c r="A279" s="15"/>
    </row>
    <row r="280" spans="1:1" ht="16.5" customHeight="1">
      <c r="A280" s="15"/>
    </row>
    <row r="281" spans="1:1" ht="16.5" customHeight="1">
      <c r="A281" s="15"/>
    </row>
    <row r="282" spans="1:1" ht="16.5" customHeight="1">
      <c r="A282" s="15"/>
    </row>
    <row r="283" spans="1:1" ht="16.5" customHeight="1">
      <c r="A283" s="15"/>
    </row>
    <row r="284" spans="1:1" ht="16.5" customHeight="1">
      <c r="A284" s="15"/>
    </row>
    <row r="285" spans="1:1" ht="16.5" customHeight="1">
      <c r="A285" s="15"/>
    </row>
    <row r="286" spans="1:1" ht="16.5" customHeight="1">
      <c r="A286" s="15"/>
    </row>
    <row r="287" spans="1:1" ht="16.5" customHeight="1">
      <c r="A287" s="15"/>
    </row>
    <row r="288" spans="1:1" ht="16.5" customHeight="1">
      <c r="A288" s="15"/>
    </row>
    <row r="289" spans="1:1" ht="16.5" customHeight="1">
      <c r="A289" s="15"/>
    </row>
    <row r="290" spans="1:1" ht="16.5" customHeight="1">
      <c r="A290" s="15"/>
    </row>
    <row r="291" spans="1:1" ht="16.5" customHeight="1">
      <c r="A291" s="15"/>
    </row>
    <row r="292" spans="1:1" ht="16.5" customHeight="1">
      <c r="A292" s="15"/>
    </row>
    <row r="293" spans="1:1" ht="16.5" customHeight="1">
      <c r="A293" s="15"/>
    </row>
    <row r="294" spans="1:1" ht="16.5" customHeight="1">
      <c r="A294" s="15"/>
    </row>
    <row r="295" spans="1:1" ht="16.5" customHeight="1">
      <c r="A295" s="15"/>
    </row>
    <row r="296" spans="1:1" ht="16.5" customHeight="1">
      <c r="A296" s="15"/>
    </row>
    <row r="297" spans="1:1" ht="16.5" customHeight="1">
      <c r="A297" s="15"/>
    </row>
    <row r="298" spans="1:1" ht="16.5" customHeight="1">
      <c r="A298" s="15"/>
    </row>
    <row r="299" spans="1:1" ht="16.5" customHeight="1">
      <c r="A299" s="15"/>
    </row>
    <row r="300" spans="1:1" ht="16.5" customHeight="1">
      <c r="A300" s="15"/>
    </row>
    <row r="301" spans="1:1" ht="16.5" customHeight="1">
      <c r="A301" s="15"/>
    </row>
    <row r="302" spans="1:1" ht="16.5" customHeight="1">
      <c r="A302" s="15"/>
    </row>
    <row r="303" spans="1:1" ht="16.5" customHeight="1">
      <c r="A303" s="15"/>
    </row>
    <row r="304" spans="1:1" ht="16.5" customHeight="1">
      <c r="A304" s="15"/>
    </row>
    <row r="305" spans="1:1" ht="16.5" customHeight="1">
      <c r="A305" s="15"/>
    </row>
    <row r="306" spans="1:1" ht="16.5" customHeight="1">
      <c r="A306" s="15"/>
    </row>
    <row r="307" spans="1:1" ht="16.5" customHeight="1">
      <c r="A307" s="15"/>
    </row>
    <row r="308" spans="1:1" ht="16.5" customHeight="1">
      <c r="A308" s="15"/>
    </row>
    <row r="309" spans="1:1" ht="16.5" customHeight="1">
      <c r="A309" s="15"/>
    </row>
    <row r="310" spans="1:1" ht="16.5" customHeight="1">
      <c r="A310" s="15"/>
    </row>
    <row r="311" spans="1:1" ht="16.5" customHeight="1">
      <c r="A311" s="15"/>
    </row>
    <row r="312" spans="1:1" ht="16.5" customHeight="1">
      <c r="A312" s="15"/>
    </row>
    <row r="313" spans="1:1" ht="16.5" customHeight="1">
      <c r="A313" s="15"/>
    </row>
    <row r="314" spans="1:1" ht="16.5" customHeight="1">
      <c r="A314" s="15"/>
    </row>
    <row r="315" spans="1:1" ht="16.5" customHeight="1">
      <c r="A315" s="15"/>
    </row>
    <row r="316" spans="1:1" ht="16.5" customHeight="1">
      <c r="A316" s="15"/>
    </row>
    <row r="317" spans="1:1" ht="15.75" customHeight="1"/>
    <row r="318" spans="1:1" ht="15.75" customHeight="1"/>
    <row r="319" spans="1:1" ht="15.75" customHeight="1"/>
    <row r="320" spans="1:1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7">
    <mergeCell ref="D64:E64"/>
    <mergeCell ref="F73:G73"/>
    <mergeCell ref="F69:G69"/>
    <mergeCell ref="B108:D108"/>
    <mergeCell ref="E108:G108"/>
    <mergeCell ref="F71:G71"/>
    <mergeCell ref="F72:G72"/>
    <mergeCell ref="D67:D68"/>
    <mergeCell ref="E67:E68"/>
    <mergeCell ref="A80:F80"/>
    <mergeCell ref="A79:F79"/>
    <mergeCell ref="A78:F78"/>
    <mergeCell ref="A77:F77"/>
    <mergeCell ref="A76:F76"/>
    <mergeCell ref="A69:C69"/>
    <mergeCell ref="A110:E110"/>
    <mergeCell ref="F110:G110"/>
    <mergeCell ref="F111:G111"/>
    <mergeCell ref="B61:D61"/>
    <mergeCell ref="B62:D62"/>
    <mergeCell ref="F67:G68"/>
    <mergeCell ref="F70:G70"/>
    <mergeCell ref="A72:C72"/>
    <mergeCell ref="A70:C70"/>
    <mergeCell ref="A71:C71"/>
    <mergeCell ref="A88:G89"/>
    <mergeCell ref="A65:E65"/>
    <mergeCell ref="A109:B109"/>
    <mergeCell ref="C109:G109"/>
    <mergeCell ref="A92:G93"/>
    <mergeCell ref="A96:G96"/>
    <mergeCell ref="D54:E54"/>
    <mergeCell ref="B54:C54"/>
    <mergeCell ref="F56:G56"/>
    <mergeCell ref="D56:E56"/>
    <mergeCell ref="D52:E52"/>
    <mergeCell ref="D53:E53"/>
    <mergeCell ref="A42:C42"/>
    <mergeCell ref="B114:G114"/>
    <mergeCell ref="B116:C116"/>
    <mergeCell ref="A36:G36"/>
    <mergeCell ref="A32:G32"/>
    <mergeCell ref="D33:G33"/>
    <mergeCell ref="A34:G34"/>
    <mergeCell ref="D35:G35"/>
    <mergeCell ref="B56:C56"/>
    <mergeCell ref="F54:G54"/>
    <mergeCell ref="F53:G53"/>
    <mergeCell ref="F55:G55"/>
    <mergeCell ref="B55:C55"/>
    <mergeCell ref="D55:E55"/>
    <mergeCell ref="B53:C53"/>
    <mergeCell ref="F48:G48"/>
    <mergeCell ref="A10:G10"/>
    <mergeCell ref="A1:C5"/>
    <mergeCell ref="C14:G14"/>
    <mergeCell ref="A21:G21"/>
    <mergeCell ref="A19:G19"/>
    <mergeCell ref="C18:G18"/>
    <mergeCell ref="C20:G20"/>
    <mergeCell ref="A15:G15"/>
    <mergeCell ref="C16:D16"/>
    <mergeCell ref="A17:G17"/>
    <mergeCell ref="A14:B14"/>
    <mergeCell ref="A11:G13"/>
    <mergeCell ref="B50:C50"/>
    <mergeCell ref="D31:G31"/>
    <mergeCell ref="A30:G30"/>
    <mergeCell ref="D29:G29"/>
    <mergeCell ref="C23:G23"/>
    <mergeCell ref="A37:G37"/>
    <mergeCell ref="D38:G38"/>
    <mergeCell ref="A24:G24"/>
    <mergeCell ref="D25:G25"/>
    <mergeCell ref="A28:G28"/>
    <mergeCell ref="D27:G27"/>
    <mergeCell ref="A26:G26"/>
    <mergeCell ref="A39:G39"/>
    <mergeCell ref="A40:G40"/>
    <mergeCell ref="E43:G43"/>
    <mergeCell ref="E41:G41"/>
    <mergeCell ref="F49:G49"/>
    <mergeCell ref="D73:E73"/>
    <mergeCell ref="D81:F81"/>
    <mergeCell ref="D82:F82"/>
    <mergeCell ref="A22:G22"/>
    <mergeCell ref="F52:G52"/>
    <mergeCell ref="F50:G50"/>
    <mergeCell ref="B49:C49"/>
    <mergeCell ref="B48:C48"/>
    <mergeCell ref="B51:C51"/>
    <mergeCell ref="D49:E49"/>
    <mergeCell ref="D48:E48"/>
    <mergeCell ref="B52:C52"/>
    <mergeCell ref="D51:E51"/>
    <mergeCell ref="F51:G51"/>
    <mergeCell ref="D50:E50"/>
  </mergeCells>
  <dataValidations count="9">
    <dataValidation type="decimal" operator="equal" allowBlank="1" showDropDown="1" showErrorMessage="1" sqref="G77">
      <formula1>0.05</formula1>
    </dataValidation>
    <dataValidation type="list" allowBlank="1" showInputMessage="1" showErrorMessage="1" prompt="Inscrire OR, AR ou BR" sqref="F110">
      <formula1>"OR,AR,BR"</formula1>
    </dataValidation>
    <dataValidation type="decimal" operator="equal" allowBlank="1" showDropDown="1" showErrorMessage="1" sqref="G78">
      <formula1>0.02</formula1>
    </dataValidation>
    <dataValidation type="decimal" operator="lessThanOrEqual" allowBlank="1" showDropDown="1" showInputMessage="1" showErrorMessage="1" prompt="Maximum 10% de rabais " sqref="G81">
      <formula1>0.1</formula1>
    </dataValidation>
    <dataValidation type="decimal" operator="equal" allowBlank="1" showDropDown="1" showErrorMessage="1" sqref="G76 G79:G80">
      <formula1>0.03</formula1>
    </dataValidation>
    <dataValidation type="decimal" allowBlank="1" showDropDown="1" showInputMessage="1" showErrorMessage="1" prompt="Nombre de finissants entre 301 à 1000 " sqref="D70">
      <formula1>1</formula1>
      <formula2>700</formula2>
    </dataValidation>
    <dataValidation type="decimal" operator="equal" allowBlank="1" showDropDown="1" showErrorMessage="1" sqref="E61">
      <formula1>270</formula1>
    </dataValidation>
    <dataValidation type="decimal" allowBlank="1" showDropDown="1" showInputMessage="1" showErrorMessage="1" prompt="Nombre de finissants entre 1001 à 4000" sqref="D71">
      <formula1>1</formula1>
      <formula2>3000</formula2>
    </dataValidation>
    <dataValidation type="decimal" operator="equal" allowBlank="1" showDropDown="1" showErrorMessage="1" sqref="E62">
      <formula1>150</formula1>
    </dataValidation>
  </dataValidation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4.42578125" defaultRowHeight="15" customHeight="1"/>
  <cols>
    <col min="1" max="1" width="62" customWidth="1"/>
    <col min="2" max="2" width="8.7109375" customWidth="1"/>
    <col min="3" max="3" width="9" customWidth="1"/>
    <col min="4" max="4" width="8.140625" customWidth="1"/>
    <col min="5" max="24" width="10.7109375" customWidth="1"/>
  </cols>
  <sheetData>
    <row r="1" spans="1:24">
      <c r="A1" s="1"/>
      <c r="B1" s="2"/>
      <c r="C1" s="2"/>
      <c r="D1" s="2"/>
    </row>
    <row r="2" spans="1:24">
      <c r="A2" s="1"/>
      <c r="B2" s="3" t="s">
        <v>0</v>
      </c>
      <c r="C2" s="4" t="s">
        <v>1</v>
      </c>
      <c r="D2" s="5" t="s">
        <v>2</v>
      </c>
      <c r="E2" s="2"/>
    </row>
    <row r="3" spans="1:24">
      <c r="A3" s="1"/>
      <c r="B3" s="2"/>
      <c r="C3" s="2"/>
      <c r="D3" s="2"/>
    </row>
    <row r="4" spans="1:24">
      <c r="A4" s="6" t="s">
        <v>3</v>
      </c>
      <c r="B4" s="7"/>
      <c r="C4" s="7"/>
      <c r="D4" s="7"/>
    </row>
    <row r="5" spans="1:24" ht="30">
      <c r="A5" s="10" t="s">
        <v>5</v>
      </c>
      <c r="B5" s="11"/>
      <c r="C5" s="11"/>
      <c r="D5" s="12" t="s">
        <v>10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30">
      <c r="A6" s="10" t="s">
        <v>11</v>
      </c>
      <c r="B6" s="11"/>
      <c r="C6" s="14" t="s">
        <v>10</v>
      </c>
      <c r="D6" s="12" t="s">
        <v>10</v>
      </c>
    </row>
    <row r="7" spans="1:24">
      <c r="A7" s="10" t="s">
        <v>12</v>
      </c>
      <c r="B7" s="11"/>
      <c r="C7" s="14" t="s">
        <v>10</v>
      </c>
      <c r="D7" s="12" t="s">
        <v>10</v>
      </c>
    </row>
    <row r="8" spans="1:24">
      <c r="A8" s="10" t="s">
        <v>13</v>
      </c>
      <c r="B8" s="19" t="s">
        <v>10</v>
      </c>
      <c r="C8" s="11"/>
      <c r="D8" s="11"/>
    </row>
    <row r="9" spans="1:24">
      <c r="A9" s="10" t="s">
        <v>38</v>
      </c>
      <c r="B9" s="11"/>
      <c r="C9" s="11"/>
      <c r="D9" s="12" t="s">
        <v>10</v>
      </c>
    </row>
    <row r="10" spans="1:24">
      <c r="A10" s="10"/>
      <c r="B10" s="11"/>
      <c r="C10" s="11"/>
      <c r="D10" s="11"/>
    </row>
    <row r="11" spans="1:24">
      <c r="A11" s="20" t="s">
        <v>39</v>
      </c>
      <c r="B11" s="11"/>
      <c r="C11" s="11"/>
      <c r="D11" s="11"/>
    </row>
    <row r="12" spans="1:24" ht="30">
      <c r="A12" s="10" t="s">
        <v>40</v>
      </c>
      <c r="B12" s="19" t="s">
        <v>10</v>
      </c>
      <c r="C12" s="11"/>
      <c r="D12" s="11"/>
    </row>
    <row r="13" spans="1:24" ht="30">
      <c r="A13" s="10" t="s">
        <v>41</v>
      </c>
      <c r="B13" s="11"/>
      <c r="C13" s="14" t="s">
        <v>10</v>
      </c>
      <c r="D13" s="12" t="s">
        <v>10</v>
      </c>
    </row>
    <row r="14" spans="1:24" ht="30">
      <c r="A14" s="10" t="s">
        <v>42</v>
      </c>
      <c r="B14" s="11"/>
      <c r="C14" s="14" t="s">
        <v>10</v>
      </c>
      <c r="D14" s="12" t="s">
        <v>10</v>
      </c>
    </row>
    <row r="15" spans="1:24">
      <c r="A15" s="10" t="s">
        <v>43</v>
      </c>
      <c r="B15" s="11"/>
      <c r="C15" s="14" t="s">
        <v>10</v>
      </c>
      <c r="D15" s="12" t="s">
        <v>10</v>
      </c>
    </row>
    <row r="16" spans="1:24" ht="30">
      <c r="A16" s="10" t="s">
        <v>44</v>
      </c>
      <c r="B16" s="11"/>
      <c r="C16" s="11"/>
      <c r="D16" s="12" t="s">
        <v>10</v>
      </c>
    </row>
    <row r="17" spans="1:5">
      <c r="A17" s="10" t="s">
        <v>45</v>
      </c>
      <c r="B17" s="11"/>
      <c r="C17" s="14" t="s">
        <v>10</v>
      </c>
      <c r="D17" s="12" t="s">
        <v>10</v>
      </c>
    </row>
    <row r="18" spans="1:5">
      <c r="A18" s="10"/>
      <c r="B18" s="11"/>
      <c r="C18" s="11"/>
      <c r="D18" s="11"/>
    </row>
    <row r="19" spans="1:5">
      <c r="A19" s="20" t="s">
        <v>46</v>
      </c>
      <c r="B19" s="11"/>
      <c r="C19" s="11"/>
      <c r="D19" s="11"/>
    </row>
    <row r="20" spans="1:5">
      <c r="A20" s="10" t="s">
        <v>47</v>
      </c>
      <c r="B20" s="19" t="s">
        <v>10</v>
      </c>
      <c r="C20" s="14" t="s">
        <v>10</v>
      </c>
      <c r="D20" s="12" t="s">
        <v>10</v>
      </c>
      <c r="E20" s="2"/>
    </row>
    <row r="21" spans="1:5" ht="15.75" customHeight="1">
      <c r="A21" s="10" t="s">
        <v>48</v>
      </c>
      <c r="B21" s="19" t="s">
        <v>10</v>
      </c>
      <c r="C21" s="14" t="s">
        <v>10</v>
      </c>
      <c r="D21" s="12" t="s">
        <v>10</v>
      </c>
      <c r="E21" s="2"/>
    </row>
    <row r="22" spans="1:5" ht="15.75" customHeight="1">
      <c r="A22" s="10" t="s">
        <v>49</v>
      </c>
      <c r="B22" s="19" t="s">
        <v>10</v>
      </c>
      <c r="C22" s="14" t="s">
        <v>10</v>
      </c>
      <c r="D22" s="12" t="s">
        <v>10</v>
      </c>
      <c r="E22" s="2"/>
    </row>
    <row r="23" spans="1:5" ht="15.75" customHeight="1">
      <c r="A23" s="10" t="s">
        <v>50</v>
      </c>
      <c r="B23" s="19" t="s">
        <v>10</v>
      </c>
      <c r="C23" s="14" t="s">
        <v>10</v>
      </c>
      <c r="D23" s="12" t="s">
        <v>10</v>
      </c>
      <c r="E23" s="2"/>
    </row>
    <row r="24" spans="1:5" ht="15.75" customHeight="1">
      <c r="A24" s="10" t="s">
        <v>51</v>
      </c>
      <c r="B24" s="19" t="s">
        <v>10</v>
      </c>
      <c r="C24" s="14" t="s">
        <v>10</v>
      </c>
      <c r="D24" s="12" t="s">
        <v>10</v>
      </c>
    </row>
    <row r="25" spans="1:5" ht="15.75" customHeight="1">
      <c r="A25" s="10" t="s">
        <v>52</v>
      </c>
      <c r="B25" s="19" t="s">
        <v>10</v>
      </c>
      <c r="C25" s="14" t="s">
        <v>10</v>
      </c>
      <c r="D25" s="12" t="s">
        <v>10</v>
      </c>
    </row>
    <row r="26" spans="1:5" ht="15.75" customHeight="1">
      <c r="A26" s="10" t="s">
        <v>53</v>
      </c>
      <c r="B26" s="19" t="s">
        <v>10</v>
      </c>
      <c r="C26" s="14" t="s">
        <v>10</v>
      </c>
      <c r="D26" s="12" t="s">
        <v>10</v>
      </c>
    </row>
    <row r="27" spans="1:5" ht="15.75" customHeight="1">
      <c r="A27" s="10" t="s">
        <v>54</v>
      </c>
      <c r="B27" s="19" t="s">
        <v>10</v>
      </c>
      <c r="C27" s="14" t="s">
        <v>10</v>
      </c>
      <c r="D27" s="12" t="s">
        <v>10</v>
      </c>
    </row>
    <row r="28" spans="1:5" ht="15.75" customHeight="1">
      <c r="A28" s="10" t="s">
        <v>55</v>
      </c>
      <c r="B28" s="11"/>
      <c r="C28" s="14" t="s">
        <v>10</v>
      </c>
      <c r="D28" s="12" t="s">
        <v>10</v>
      </c>
    </row>
    <row r="29" spans="1:5" ht="15.75" customHeight="1">
      <c r="A29" s="10" t="s">
        <v>56</v>
      </c>
      <c r="B29" s="11"/>
      <c r="C29" s="14" t="s">
        <v>10</v>
      </c>
      <c r="D29" s="12" t="s">
        <v>10</v>
      </c>
    </row>
    <row r="30" spans="1:5" ht="15.75" customHeight="1">
      <c r="A30" s="10"/>
      <c r="B30" s="11"/>
      <c r="C30" s="11"/>
      <c r="D30" s="11"/>
    </row>
    <row r="31" spans="1:5" ht="15.75" customHeight="1">
      <c r="A31" s="20" t="s">
        <v>57</v>
      </c>
      <c r="B31" s="11"/>
      <c r="C31" s="11"/>
      <c r="D31" s="11"/>
    </row>
    <row r="32" spans="1:5" ht="15.75" customHeight="1">
      <c r="A32" s="10" t="s">
        <v>58</v>
      </c>
      <c r="B32" s="11"/>
      <c r="C32" s="14" t="s">
        <v>10</v>
      </c>
      <c r="D32" s="12" t="s">
        <v>10</v>
      </c>
    </row>
    <row r="33" spans="1:4" ht="15.75" customHeight="1">
      <c r="A33" s="10" t="s">
        <v>59</v>
      </c>
      <c r="B33" s="11"/>
      <c r="C33" s="14" t="s">
        <v>10</v>
      </c>
      <c r="D33" s="11"/>
    </row>
    <row r="34" spans="1:4" ht="15.75" customHeight="1">
      <c r="A34" s="10" t="s">
        <v>60</v>
      </c>
      <c r="B34" s="11"/>
      <c r="C34" s="11"/>
      <c r="D34" s="12" t="s">
        <v>10</v>
      </c>
    </row>
    <row r="35" spans="1:4" ht="15.75" customHeight="1">
      <c r="A35" s="10" t="s">
        <v>61</v>
      </c>
      <c r="B35" s="11"/>
      <c r="C35" s="11"/>
      <c r="D35" s="12" t="s">
        <v>10</v>
      </c>
    </row>
    <row r="36" spans="1:4" ht="15.75" customHeight="1">
      <c r="A36" s="10" t="s">
        <v>62</v>
      </c>
      <c r="B36" s="11"/>
      <c r="C36" s="14" t="s">
        <v>10</v>
      </c>
      <c r="D36" s="12" t="s">
        <v>10</v>
      </c>
    </row>
    <row r="37" spans="1:4" ht="15.75" customHeight="1">
      <c r="A37" s="10" t="s">
        <v>63</v>
      </c>
      <c r="B37" s="11"/>
      <c r="C37" s="11"/>
      <c r="D37" s="12" t="s">
        <v>10</v>
      </c>
    </row>
    <row r="38" spans="1:4" ht="15.75" customHeight="1">
      <c r="A38" s="10" t="s">
        <v>64</v>
      </c>
      <c r="B38" s="11"/>
      <c r="C38" s="14" t="s">
        <v>10</v>
      </c>
      <c r="D38" s="12" t="s">
        <v>10</v>
      </c>
    </row>
    <row r="39" spans="1:4" ht="15.75" customHeight="1">
      <c r="A39" s="10" t="s">
        <v>65</v>
      </c>
      <c r="B39" s="11"/>
      <c r="C39" s="11"/>
      <c r="D39" s="12" t="s">
        <v>10</v>
      </c>
    </row>
    <row r="40" spans="1:4" ht="15.75" customHeight="1">
      <c r="A40" s="10" t="s">
        <v>66</v>
      </c>
      <c r="B40" s="11"/>
      <c r="C40" s="14" t="s">
        <v>10</v>
      </c>
      <c r="D40" s="12" t="s">
        <v>10</v>
      </c>
    </row>
    <row r="41" spans="1:4" ht="15.75" customHeight="1">
      <c r="A41" s="10" t="s">
        <v>67</v>
      </c>
      <c r="B41" s="11"/>
      <c r="C41" s="14" t="s">
        <v>10</v>
      </c>
      <c r="D41" s="12" t="s">
        <v>10</v>
      </c>
    </row>
    <row r="42" spans="1:4" ht="15.75" customHeight="1">
      <c r="A42" s="10" t="s">
        <v>68</v>
      </c>
      <c r="B42" s="11"/>
      <c r="C42" s="11"/>
      <c r="D42" s="12" t="s">
        <v>10</v>
      </c>
    </row>
    <row r="43" spans="1:4" ht="15.75" customHeight="1">
      <c r="A43" s="2"/>
      <c r="B43" s="2"/>
      <c r="C43" s="2"/>
      <c r="D43" s="2"/>
    </row>
    <row r="44" spans="1:4" ht="15.75" customHeight="1">
      <c r="A44" s="1"/>
      <c r="B44" s="2"/>
      <c r="C44" s="2"/>
      <c r="D44" s="2"/>
    </row>
    <row r="45" spans="1:4" ht="15.75" customHeight="1">
      <c r="A45" s="1"/>
      <c r="B45" s="2"/>
      <c r="C45" s="2"/>
      <c r="D45" s="2"/>
    </row>
    <row r="46" spans="1:4" ht="15.75" customHeight="1">
      <c r="A46" s="1"/>
      <c r="B46" s="2"/>
      <c r="C46" s="2"/>
      <c r="D46" s="2"/>
    </row>
    <row r="47" spans="1:4" ht="15.75" customHeight="1">
      <c r="A47" s="1"/>
      <c r="B47" s="2"/>
      <c r="C47" s="2"/>
      <c r="D47" s="2"/>
    </row>
    <row r="48" spans="1:4" ht="15.75" customHeight="1">
      <c r="A48" s="1"/>
      <c r="B48" s="2"/>
      <c r="C48" s="2"/>
      <c r="D48" s="2"/>
    </row>
    <row r="49" spans="1:4" ht="15.75" customHeight="1">
      <c r="A49" s="1"/>
      <c r="B49" s="2"/>
      <c r="C49" s="2"/>
      <c r="D49" s="2"/>
    </row>
    <row r="50" spans="1:4" ht="15.75" customHeight="1">
      <c r="A50" s="1"/>
      <c r="B50" s="2"/>
      <c r="C50" s="2"/>
      <c r="D50" s="2"/>
    </row>
    <row r="51" spans="1:4" ht="15.75" customHeight="1">
      <c r="A51" s="1"/>
      <c r="B51" s="2"/>
      <c r="C51" s="2"/>
      <c r="D51" s="2"/>
    </row>
    <row r="52" spans="1:4" ht="15.75" customHeight="1">
      <c r="A52" s="1"/>
      <c r="B52" s="2"/>
      <c r="C52" s="2"/>
      <c r="D52" s="2"/>
    </row>
    <row r="53" spans="1:4" ht="15.75" customHeight="1">
      <c r="A53" s="1"/>
      <c r="B53" s="2"/>
      <c r="C53" s="2"/>
      <c r="D53" s="2"/>
    </row>
    <row r="54" spans="1:4" ht="15.75" customHeight="1">
      <c r="A54" s="1"/>
      <c r="B54" s="2"/>
      <c r="C54" s="2"/>
      <c r="D54" s="2"/>
    </row>
    <row r="55" spans="1:4" ht="15.75" customHeight="1">
      <c r="A55" s="1"/>
      <c r="B55" s="2"/>
      <c r="C55" s="2"/>
      <c r="D55" s="2"/>
    </row>
    <row r="56" spans="1:4" ht="15.75" customHeight="1">
      <c r="A56" s="1"/>
      <c r="B56" s="2"/>
      <c r="C56" s="2"/>
      <c r="D56" s="2"/>
    </row>
    <row r="57" spans="1:4" ht="15.75" customHeight="1">
      <c r="A57" s="1"/>
      <c r="B57" s="2"/>
      <c r="C57" s="2"/>
      <c r="D57" s="2"/>
    </row>
    <row r="58" spans="1:4" ht="15.75" customHeight="1">
      <c r="A58" s="1"/>
      <c r="B58" s="2"/>
      <c r="C58" s="2"/>
      <c r="D58" s="2"/>
    </row>
    <row r="59" spans="1:4" ht="15.75" customHeight="1">
      <c r="A59" s="1"/>
      <c r="B59" s="2"/>
      <c r="C59" s="2"/>
      <c r="D59" s="2"/>
    </row>
    <row r="60" spans="1:4" ht="15.75" customHeight="1">
      <c r="A60" s="1"/>
      <c r="B60" s="2"/>
      <c r="C60" s="2"/>
      <c r="D60" s="2"/>
    </row>
    <row r="61" spans="1:4" ht="15.75" customHeight="1">
      <c r="A61" s="1"/>
      <c r="B61" s="2"/>
      <c r="C61" s="2"/>
      <c r="D61" s="2"/>
    </row>
    <row r="62" spans="1:4" ht="15.75" customHeight="1">
      <c r="A62" s="1"/>
      <c r="B62" s="2"/>
      <c r="C62" s="2"/>
      <c r="D62" s="2"/>
    </row>
    <row r="63" spans="1:4" ht="15.75" customHeight="1">
      <c r="A63" s="1"/>
      <c r="B63" s="2"/>
      <c r="C63" s="2"/>
      <c r="D63" s="2"/>
    </row>
    <row r="64" spans="1:4" ht="15.75" customHeight="1">
      <c r="A64" s="1"/>
      <c r="B64" s="2"/>
      <c r="C64" s="2"/>
      <c r="D64" s="2"/>
    </row>
    <row r="65" spans="1:4" ht="15.75" customHeight="1">
      <c r="A65" s="1"/>
      <c r="B65" s="2"/>
      <c r="C65" s="2"/>
      <c r="D65" s="2"/>
    </row>
    <row r="66" spans="1:4" ht="15.75" customHeight="1">
      <c r="A66" s="1"/>
      <c r="B66" s="2"/>
      <c r="C66" s="2"/>
      <c r="D66" s="2"/>
    </row>
    <row r="67" spans="1:4" ht="15.75" customHeight="1">
      <c r="A67" s="1"/>
      <c r="B67" s="2"/>
      <c r="C67" s="2"/>
      <c r="D67" s="2"/>
    </row>
    <row r="68" spans="1:4" ht="15.75" customHeight="1">
      <c r="A68" s="1"/>
      <c r="B68" s="2"/>
      <c r="C68" s="2"/>
      <c r="D68" s="2"/>
    </row>
    <row r="69" spans="1:4" ht="15.75" customHeight="1">
      <c r="A69" s="1"/>
      <c r="B69" s="2"/>
      <c r="C69" s="2"/>
      <c r="D69" s="2"/>
    </row>
    <row r="70" spans="1:4" ht="15.75" customHeight="1">
      <c r="A70" s="1"/>
      <c r="B70" s="2"/>
      <c r="C70" s="2"/>
      <c r="D70" s="2"/>
    </row>
    <row r="71" spans="1:4" ht="15.75" customHeight="1">
      <c r="A71" s="1"/>
      <c r="B71" s="2"/>
      <c r="C71" s="2"/>
      <c r="D71" s="2"/>
    </row>
    <row r="72" spans="1:4" ht="15.75" customHeight="1">
      <c r="A72" s="1"/>
      <c r="B72" s="2"/>
      <c r="C72" s="2"/>
      <c r="D72" s="2"/>
    </row>
    <row r="73" spans="1:4" ht="15.75" customHeight="1">
      <c r="A73" s="1"/>
      <c r="B73" s="2"/>
      <c r="C73" s="2"/>
      <c r="D73" s="2"/>
    </row>
    <row r="74" spans="1:4" ht="15.75" customHeight="1">
      <c r="A74" s="1"/>
      <c r="B74" s="2"/>
      <c r="C74" s="2"/>
      <c r="D74" s="2"/>
    </row>
    <row r="75" spans="1:4" ht="15.75" customHeight="1">
      <c r="A75" s="1"/>
      <c r="B75" s="2"/>
      <c r="C75" s="2"/>
      <c r="D75" s="2"/>
    </row>
    <row r="76" spans="1:4" ht="15.75" customHeight="1">
      <c r="A76" s="1"/>
      <c r="B76" s="2"/>
      <c r="C76" s="2"/>
      <c r="D76" s="2"/>
    </row>
    <row r="77" spans="1:4" ht="15.75" customHeight="1">
      <c r="A77" s="1"/>
      <c r="B77" s="2"/>
      <c r="C77" s="2"/>
      <c r="D77" s="2"/>
    </row>
    <row r="78" spans="1:4" ht="15.75" customHeight="1">
      <c r="A78" s="1"/>
      <c r="B78" s="2"/>
      <c r="C78" s="2"/>
      <c r="D78" s="2"/>
    </row>
    <row r="79" spans="1:4" ht="15.75" customHeight="1">
      <c r="A79" s="1"/>
      <c r="B79" s="2"/>
      <c r="C79" s="2"/>
      <c r="D79" s="2"/>
    </row>
    <row r="80" spans="1:4" ht="15.75" customHeight="1">
      <c r="A80" s="1"/>
      <c r="B80" s="2"/>
      <c r="C80" s="2"/>
      <c r="D80" s="2"/>
    </row>
    <row r="81" spans="1:4" ht="15.75" customHeight="1">
      <c r="A81" s="1"/>
      <c r="B81" s="2"/>
      <c r="C81" s="2"/>
      <c r="D81" s="2"/>
    </row>
    <row r="82" spans="1:4" ht="15.75" customHeight="1">
      <c r="A82" s="1"/>
      <c r="B82" s="2"/>
      <c r="C82" s="2"/>
      <c r="D82" s="2"/>
    </row>
    <row r="83" spans="1:4" ht="15.75" customHeight="1">
      <c r="A83" s="1"/>
      <c r="B83" s="2"/>
      <c r="C83" s="2"/>
      <c r="D83" s="2"/>
    </row>
    <row r="84" spans="1:4" ht="15.75" customHeight="1">
      <c r="A84" s="1"/>
      <c r="B84" s="2"/>
      <c r="C84" s="2"/>
      <c r="D84" s="2"/>
    </row>
    <row r="85" spans="1:4" ht="15.75" customHeight="1">
      <c r="A85" s="1"/>
      <c r="B85" s="2"/>
      <c r="C85" s="2"/>
      <c r="D85" s="2"/>
    </row>
    <row r="86" spans="1:4" ht="15.75" customHeight="1">
      <c r="A86" s="1"/>
      <c r="B86" s="2"/>
      <c r="C86" s="2"/>
      <c r="D86" s="2"/>
    </row>
    <row r="87" spans="1:4" ht="15.75" customHeight="1">
      <c r="A87" s="1"/>
      <c r="B87" s="2"/>
      <c r="C87" s="2"/>
      <c r="D87" s="2"/>
    </row>
    <row r="88" spans="1:4" ht="15.75" customHeight="1">
      <c r="A88" s="1"/>
      <c r="B88" s="2"/>
      <c r="C88" s="2"/>
      <c r="D88" s="2"/>
    </row>
    <row r="89" spans="1:4" ht="15.75" customHeight="1">
      <c r="A89" s="1"/>
      <c r="B89" s="2"/>
      <c r="C89" s="2"/>
      <c r="D89" s="2"/>
    </row>
    <row r="90" spans="1:4" ht="15.75" customHeight="1">
      <c r="A90" s="1"/>
      <c r="B90" s="2"/>
      <c r="C90" s="2"/>
      <c r="D90" s="2"/>
    </row>
    <row r="91" spans="1:4" ht="15.75" customHeight="1">
      <c r="A91" s="1"/>
      <c r="B91" s="2"/>
      <c r="C91" s="2"/>
      <c r="D91" s="2"/>
    </row>
    <row r="92" spans="1:4" ht="15.75" customHeight="1">
      <c r="A92" s="1"/>
      <c r="B92" s="2"/>
      <c r="C92" s="2"/>
      <c r="D92" s="2"/>
    </row>
    <row r="93" spans="1:4" ht="15.75" customHeight="1">
      <c r="A93" s="1"/>
      <c r="B93" s="2"/>
      <c r="C93" s="2"/>
      <c r="D93" s="2"/>
    </row>
    <row r="94" spans="1:4" ht="15.75" customHeight="1">
      <c r="A94" s="1"/>
      <c r="B94" s="2"/>
      <c r="C94" s="2"/>
      <c r="D94" s="2"/>
    </row>
    <row r="95" spans="1:4" ht="15.75" customHeight="1">
      <c r="A95" s="1"/>
      <c r="B95" s="2"/>
      <c r="C95" s="2"/>
      <c r="D95" s="2"/>
    </row>
    <row r="96" spans="1:4" ht="15.75" customHeight="1">
      <c r="A96" s="1"/>
      <c r="B96" s="2"/>
      <c r="C96" s="2"/>
      <c r="D96" s="2"/>
    </row>
    <row r="97" spans="1:4" ht="15.75" customHeight="1">
      <c r="A97" s="1"/>
      <c r="B97" s="2"/>
      <c r="C97" s="2"/>
      <c r="D97" s="2"/>
    </row>
    <row r="98" spans="1:4" ht="15.75" customHeight="1">
      <c r="A98" s="1"/>
      <c r="B98" s="2"/>
      <c r="C98" s="2"/>
      <c r="D98" s="2"/>
    </row>
    <row r="99" spans="1:4" ht="15.75" customHeight="1">
      <c r="A99" s="1"/>
      <c r="B99" s="2"/>
      <c r="C99" s="2"/>
      <c r="D99" s="2"/>
    </row>
    <row r="100" spans="1:4" ht="15.75" customHeight="1">
      <c r="A100" s="1"/>
      <c r="B100" s="2"/>
      <c r="C100" s="2"/>
      <c r="D100" s="2"/>
    </row>
    <row r="101" spans="1:4" ht="15.75" customHeight="1">
      <c r="A101" s="1"/>
      <c r="B101" s="2"/>
      <c r="C101" s="2"/>
      <c r="D101" s="2"/>
    </row>
    <row r="102" spans="1:4" ht="15.75" customHeight="1">
      <c r="A102" s="1"/>
      <c r="B102" s="2"/>
      <c r="C102" s="2"/>
      <c r="D102" s="2"/>
    </row>
    <row r="103" spans="1:4" ht="15.75" customHeight="1">
      <c r="A103" s="1"/>
      <c r="B103" s="2"/>
      <c r="C103" s="2"/>
      <c r="D103" s="2"/>
    </row>
    <row r="104" spans="1:4" ht="15.75" customHeight="1">
      <c r="A104" s="1"/>
      <c r="B104" s="2"/>
      <c r="C104" s="2"/>
      <c r="D104" s="2"/>
    </row>
    <row r="105" spans="1:4" ht="15.75" customHeight="1">
      <c r="A105" s="1"/>
      <c r="B105" s="2"/>
      <c r="C105" s="2"/>
      <c r="D105" s="2"/>
    </row>
    <row r="106" spans="1:4" ht="15.75" customHeight="1">
      <c r="A106" s="1"/>
      <c r="B106" s="2"/>
      <c r="C106" s="2"/>
      <c r="D106" s="2"/>
    </row>
    <row r="107" spans="1:4" ht="15.75" customHeight="1">
      <c r="A107" s="1"/>
      <c r="B107" s="2"/>
      <c r="C107" s="2"/>
      <c r="D107" s="2"/>
    </row>
    <row r="108" spans="1:4" ht="15.75" customHeight="1">
      <c r="A108" s="1"/>
      <c r="B108" s="2"/>
      <c r="C108" s="2"/>
      <c r="D108" s="2"/>
    </row>
    <row r="109" spans="1:4" ht="15.75" customHeight="1">
      <c r="A109" s="1"/>
      <c r="B109" s="2"/>
      <c r="C109" s="2"/>
      <c r="D109" s="2"/>
    </row>
    <row r="110" spans="1:4" ht="15.75" customHeight="1">
      <c r="A110" s="1"/>
      <c r="B110" s="2"/>
      <c r="C110" s="2"/>
      <c r="D110" s="2"/>
    </row>
    <row r="111" spans="1:4" ht="15.75" customHeight="1">
      <c r="A111" s="1"/>
      <c r="B111" s="2"/>
      <c r="C111" s="2"/>
      <c r="D111" s="2"/>
    </row>
    <row r="112" spans="1:4" ht="15.75" customHeight="1">
      <c r="A112" s="1"/>
      <c r="B112" s="2"/>
      <c r="C112" s="2"/>
      <c r="D112" s="2"/>
    </row>
    <row r="113" spans="1:4" ht="15.75" customHeight="1">
      <c r="A113" s="1"/>
      <c r="B113" s="2"/>
      <c r="C113" s="2"/>
      <c r="D113" s="2"/>
    </row>
    <row r="114" spans="1:4" ht="15.75" customHeight="1">
      <c r="A114" s="1"/>
      <c r="B114" s="2"/>
      <c r="C114" s="2"/>
      <c r="D114" s="2"/>
    </row>
    <row r="115" spans="1:4" ht="15.75" customHeight="1">
      <c r="A115" s="1"/>
      <c r="B115" s="2"/>
      <c r="C115" s="2"/>
      <c r="D115" s="2"/>
    </row>
    <row r="116" spans="1:4" ht="15.75" customHeight="1">
      <c r="A116" s="1"/>
      <c r="B116" s="2"/>
      <c r="C116" s="2"/>
      <c r="D116" s="2"/>
    </row>
    <row r="117" spans="1:4" ht="15.75" customHeight="1">
      <c r="A117" s="1"/>
      <c r="B117" s="2"/>
      <c r="C117" s="2"/>
      <c r="D117" s="2"/>
    </row>
    <row r="118" spans="1:4" ht="15.75" customHeight="1">
      <c r="A118" s="1"/>
      <c r="B118" s="2"/>
      <c r="C118" s="2"/>
      <c r="D118" s="2"/>
    </row>
    <row r="119" spans="1:4" ht="15.75" customHeight="1">
      <c r="A119" s="1"/>
      <c r="B119" s="2"/>
      <c r="C119" s="2"/>
      <c r="D119" s="2"/>
    </row>
    <row r="120" spans="1:4" ht="15.75" customHeight="1">
      <c r="A120" s="1"/>
      <c r="B120" s="2"/>
      <c r="C120" s="2"/>
      <c r="D120" s="2"/>
    </row>
    <row r="121" spans="1:4" ht="15.75" customHeight="1">
      <c r="A121" s="1"/>
      <c r="B121" s="2"/>
      <c r="C121" s="2"/>
      <c r="D121" s="2"/>
    </row>
    <row r="122" spans="1:4" ht="15.75" customHeight="1">
      <c r="A122" s="1"/>
      <c r="B122" s="2"/>
      <c r="C122" s="2"/>
      <c r="D122" s="2"/>
    </row>
    <row r="123" spans="1:4" ht="15.75" customHeight="1">
      <c r="A123" s="1"/>
      <c r="B123" s="2"/>
      <c r="C123" s="2"/>
      <c r="D123" s="2"/>
    </row>
    <row r="124" spans="1:4" ht="15.75" customHeight="1">
      <c r="A124" s="1"/>
      <c r="B124" s="2"/>
      <c r="C124" s="2"/>
      <c r="D124" s="2"/>
    </row>
    <row r="125" spans="1:4" ht="15.75" customHeight="1">
      <c r="A125" s="1"/>
      <c r="B125" s="2"/>
      <c r="C125" s="2"/>
      <c r="D125" s="2"/>
    </row>
    <row r="126" spans="1:4" ht="15.75" customHeight="1">
      <c r="A126" s="1"/>
      <c r="B126" s="2"/>
      <c r="C126" s="2"/>
      <c r="D126" s="2"/>
    </row>
    <row r="127" spans="1:4" ht="15.75" customHeight="1">
      <c r="A127" s="1"/>
      <c r="B127" s="2"/>
      <c r="C127" s="2"/>
      <c r="D127" s="2"/>
    </row>
    <row r="128" spans="1:4" ht="15.75" customHeight="1">
      <c r="A128" s="1"/>
      <c r="B128" s="2"/>
      <c r="C128" s="2"/>
      <c r="D128" s="2"/>
    </row>
    <row r="129" spans="1:4" ht="15.75" customHeight="1">
      <c r="A129" s="1"/>
      <c r="B129" s="2"/>
      <c r="C129" s="2"/>
      <c r="D129" s="2"/>
    </row>
    <row r="130" spans="1:4" ht="15.75" customHeight="1">
      <c r="A130" s="1"/>
      <c r="B130" s="2"/>
      <c r="C130" s="2"/>
      <c r="D130" s="2"/>
    </row>
    <row r="131" spans="1:4" ht="15.75" customHeight="1">
      <c r="A131" s="1"/>
      <c r="B131" s="2"/>
      <c r="C131" s="2"/>
      <c r="D131" s="2"/>
    </row>
    <row r="132" spans="1:4" ht="15.75" customHeight="1">
      <c r="A132" s="1"/>
      <c r="B132" s="2"/>
      <c r="C132" s="2"/>
      <c r="D132" s="2"/>
    </row>
    <row r="133" spans="1:4" ht="15.75" customHeight="1">
      <c r="A133" s="1"/>
      <c r="B133" s="2"/>
      <c r="C133" s="2"/>
      <c r="D133" s="2"/>
    </row>
    <row r="134" spans="1:4" ht="15.75" customHeight="1">
      <c r="A134" s="1"/>
      <c r="B134" s="2"/>
      <c r="C134" s="2"/>
      <c r="D134" s="2"/>
    </row>
    <row r="135" spans="1:4" ht="15.75" customHeight="1">
      <c r="A135" s="1"/>
      <c r="B135" s="2"/>
      <c r="C135" s="2"/>
      <c r="D135" s="2"/>
    </row>
    <row r="136" spans="1:4" ht="15.75" customHeight="1">
      <c r="A136" s="1"/>
      <c r="B136" s="2"/>
      <c r="C136" s="2"/>
      <c r="D136" s="2"/>
    </row>
    <row r="137" spans="1:4" ht="15.75" customHeight="1">
      <c r="A137" s="1"/>
      <c r="B137" s="2"/>
      <c r="C137" s="2"/>
      <c r="D137" s="2"/>
    </row>
    <row r="138" spans="1:4" ht="15.75" customHeight="1">
      <c r="A138" s="1"/>
      <c r="B138" s="2"/>
      <c r="C138" s="2"/>
      <c r="D138" s="2"/>
    </row>
    <row r="139" spans="1:4" ht="15.75" customHeight="1">
      <c r="A139" s="1"/>
      <c r="B139" s="2"/>
      <c r="C139" s="2"/>
      <c r="D139" s="2"/>
    </row>
    <row r="140" spans="1:4" ht="15.75" customHeight="1">
      <c r="A140" s="1"/>
      <c r="B140" s="2"/>
      <c r="C140" s="2"/>
      <c r="D140" s="2"/>
    </row>
    <row r="141" spans="1:4" ht="15.75" customHeight="1">
      <c r="A141" s="1"/>
      <c r="B141" s="2"/>
      <c r="C141" s="2"/>
      <c r="D141" s="2"/>
    </row>
    <row r="142" spans="1:4" ht="15.75" customHeight="1">
      <c r="A142" s="1"/>
      <c r="B142" s="2"/>
      <c r="C142" s="2"/>
      <c r="D142" s="2"/>
    </row>
    <row r="143" spans="1:4" ht="15.75" customHeight="1">
      <c r="A143" s="1"/>
      <c r="B143" s="2"/>
      <c r="C143" s="2"/>
      <c r="D143" s="2"/>
    </row>
    <row r="144" spans="1:4" ht="15.75" customHeight="1">
      <c r="A144" s="1"/>
      <c r="B144" s="2"/>
      <c r="C144" s="2"/>
      <c r="D144" s="2"/>
    </row>
    <row r="145" spans="1:4" ht="15.75" customHeight="1">
      <c r="A145" s="1"/>
      <c r="B145" s="2"/>
      <c r="C145" s="2"/>
      <c r="D145" s="2"/>
    </row>
    <row r="146" spans="1:4" ht="15.75" customHeight="1">
      <c r="A146" s="1"/>
      <c r="B146" s="2"/>
      <c r="C146" s="2"/>
      <c r="D146" s="2"/>
    </row>
    <row r="147" spans="1:4" ht="15.75" customHeight="1">
      <c r="A147" s="1"/>
      <c r="B147" s="2"/>
      <c r="C147" s="2"/>
      <c r="D147" s="2"/>
    </row>
    <row r="148" spans="1:4" ht="15.75" customHeight="1">
      <c r="A148" s="1"/>
      <c r="B148" s="2"/>
      <c r="C148" s="2"/>
      <c r="D148" s="2"/>
    </row>
    <row r="149" spans="1:4" ht="15.75" customHeight="1">
      <c r="A149" s="1"/>
      <c r="B149" s="2"/>
      <c r="C149" s="2"/>
      <c r="D149" s="2"/>
    </row>
    <row r="150" spans="1:4" ht="15.75" customHeight="1">
      <c r="A150" s="1"/>
      <c r="B150" s="2"/>
      <c r="C150" s="2"/>
      <c r="D150" s="2"/>
    </row>
    <row r="151" spans="1:4" ht="15.75" customHeight="1">
      <c r="A151" s="1"/>
      <c r="B151" s="2"/>
      <c r="C151" s="2"/>
      <c r="D151" s="2"/>
    </row>
    <row r="152" spans="1:4" ht="15.75" customHeight="1">
      <c r="A152" s="1"/>
      <c r="B152" s="2"/>
      <c r="C152" s="2"/>
      <c r="D152" s="2"/>
    </row>
    <row r="153" spans="1:4" ht="15.75" customHeight="1">
      <c r="A153" s="1"/>
      <c r="B153" s="2"/>
      <c r="C153" s="2"/>
      <c r="D153" s="2"/>
    </row>
    <row r="154" spans="1:4" ht="15.75" customHeight="1">
      <c r="A154" s="1"/>
      <c r="B154" s="2"/>
      <c r="C154" s="2"/>
      <c r="D154" s="2"/>
    </row>
    <row r="155" spans="1:4" ht="15.75" customHeight="1">
      <c r="A155" s="1"/>
      <c r="B155" s="2"/>
      <c r="C155" s="2"/>
      <c r="D155" s="2"/>
    </row>
    <row r="156" spans="1:4" ht="15.75" customHeight="1">
      <c r="A156" s="1"/>
      <c r="B156" s="2"/>
      <c r="C156" s="2"/>
      <c r="D156" s="2"/>
    </row>
    <row r="157" spans="1:4" ht="15.75" customHeight="1">
      <c r="A157" s="1"/>
      <c r="B157" s="2"/>
      <c r="C157" s="2"/>
      <c r="D157" s="2"/>
    </row>
    <row r="158" spans="1:4" ht="15.75" customHeight="1">
      <c r="A158" s="1"/>
      <c r="B158" s="2"/>
      <c r="C158" s="2"/>
      <c r="D158" s="2"/>
    </row>
    <row r="159" spans="1:4" ht="15.75" customHeight="1">
      <c r="A159" s="1"/>
      <c r="B159" s="2"/>
      <c r="C159" s="2"/>
      <c r="D159" s="2"/>
    </row>
    <row r="160" spans="1:4" ht="15.75" customHeight="1">
      <c r="A160" s="1"/>
      <c r="B160" s="2"/>
      <c r="C160" s="2"/>
      <c r="D160" s="2"/>
    </row>
    <row r="161" spans="1:4" ht="15.75" customHeight="1">
      <c r="A161" s="1"/>
      <c r="B161" s="2"/>
      <c r="C161" s="2"/>
      <c r="D161" s="2"/>
    </row>
    <row r="162" spans="1:4" ht="15.75" customHeight="1">
      <c r="A162" s="1"/>
      <c r="B162" s="2"/>
      <c r="C162" s="2"/>
      <c r="D162" s="2"/>
    </row>
    <row r="163" spans="1:4" ht="15.75" customHeight="1">
      <c r="A163" s="1"/>
      <c r="B163" s="2"/>
      <c r="C163" s="2"/>
      <c r="D163" s="2"/>
    </row>
    <row r="164" spans="1:4" ht="15.75" customHeight="1">
      <c r="A164" s="1"/>
      <c r="B164" s="2"/>
      <c r="C164" s="2"/>
      <c r="D164" s="2"/>
    </row>
    <row r="165" spans="1:4" ht="15.75" customHeight="1">
      <c r="A165" s="1"/>
      <c r="B165" s="2"/>
      <c r="C165" s="2"/>
      <c r="D165" s="2"/>
    </row>
    <row r="166" spans="1:4" ht="15.75" customHeight="1">
      <c r="A166" s="1"/>
      <c r="B166" s="2"/>
      <c r="C166" s="2"/>
      <c r="D166" s="2"/>
    </row>
    <row r="167" spans="1:4" ht="15.75" customHeight="1">
      <c r="A167" s="1"/>
      <c r="B167" s="2"/>
      <c r="C167" s="2"/>
      <c r="D167" s="2"/>
    </row>
    <row r="168" spans="1:4" ht="15.75" customHeight="1">
      <c r="A168" s="1"/>
      <c r="B168" s="2"/>
      <c r="C168" s="2"/>
      <c r="D168" s="2"/>
    </row>
    <row r="169" spans="1:4" ht="15.75" customHeight="1">
      <c r="A169" s="1"/>
      <c r="B169" s="2"/>
      <c r="C169" s="2"/>
      <c r="D169" s="2"/>
    </row>
    <row r="170" spans="1:4" ht="15.75" customHeight="1">
      <c r="A170" s="1"/>
      <c r="B170" s="2"/>
      <c r="C170" s="2"/>
      <c r="D170" s="2"/>
    </row>
    <row r="171" spans="1:4" ht="15.75" customHeight="1">
      <c r="A171" s="1"/>
      <c r="B171" s="2"/>
      <c r="C171" s="2"/>
      <c r="D171" s="2"/>
    </row>
    <row r="172" spans="1:4" ht="15.75" customHeight="1">
      <c r="A172" s="1"/>
      <c r="B172" s="2"/>
      <c r="C172" s="2"/>
      <c r="D172" s="2"/>
    </row>
    <row r="173" spans="1:4" ht="15.75" customHeight="1">
      <c r="A173" s="1"/>
      <c r="B173" s="2"/>
      <c r="C173" s="2"/>
      <c r="D173" s="2"/>
    </row>
    <row r="174" spans="1:4" ht="15.75" customHeight="1">
      <c r="A174" s="1"/>
      <c r="B174" s="2"/>
      <c r="C174" s="2"/>
      <c r="D174" s="2"/>
    </row>
    <row r="175" spans="1:4" ht="15.75" customHeight="1">
      <c r="A175" s="1"/>
      <c r="B175" s="2"/>
      <c r="C175" s="2"/>
      <c r="D175" s="2"/>
    </row>
    <row r="176" spans="1:4" ht="15.75" customHeight="1">
      <c r="A176" s="1"/>
      <c r="B176" s="2"/>
      <c r="C176" s="2"/>
      <c r="D176" s="2"/>
    </row>
    <row r="177" spans="1:4" ht="15.75" customHeight="1">
      <c r="A177" s="1"/>
      <c r="B177" s="2"/>
      <c r="C177" s="2"/>
      <c r="D177" s="2"/>
    </row>
    <row r="178" spans="1:4" ht="15.75" customHeight="1">
      <c r="A178" s="1"/>
      <c r="B178" s="2"/>
      <c r="C178" s="2"/>
      <c r="D178" s="2"/>
    </row>
    <row r="179" spans="1:4" ht="15.75" customHeight="1">
      <c r="A179" s="1"/>
      <c r="B179" s="2"/>
      <c r="C179" s="2"/>
      <c r="D179" s="2"/>
    </row>
    <row r="180" spans="1:4" ht="15.75" customHeight="1">
      <c r="A180" s="1"/>
      <c r="B180" s="2"/>
      <c r="C180" s="2"/>
      <c r="D180" s="2"/>
    </row>
    <row r="181" spans="1:4" ht="15.75" customHeight="1">
      <c r="A181" s="1"/>
      <c r="B181" s="2"/>
      <c r="C181" s="2"/>
      <c r="D181" s="2"/>
    </row>
    <row r="182" spans="1:4" ht="15.75" customHeight="1">
      <c r="A182" s="1"/>
      <c r="B182" s="2"/>
      <c r="C182" s="2"/>
      <c r="D182" s="2"/>
    </row>
    <row r="183" spans="1:4" ht="15.75" customHeight="1">
      <c r="A183" s="1"/>
      <c r="B183" s="2"/>
      <c r="C183" s="2"/>
      <c r="D183" s="2"/>
    </row>
    <row r="184" spans="1:4" ht="15.75" customHeight="1">
      <c r="A184" s="1"/>
      <c r="B184" s="2"/>
      <c r="C184" s="2"/>
      <c r="D184" s="2"/>
    </row>
    <row r="185" spans="1:4" ht="15.75" customHeight="1">
      <c r="A185" s="1"/>
      <c r="B185" s="2"/>
      <c r="C185" s="2"/>
      <c r="D185" s="2"/>
    </row>
    <row r="186" spans="1:4" ht="15.75" customHeight="1">
      <c r="A186" s="1"/>
      <c r="B186" s="2"/>
      <c r="C186" s="2"/>
      <c r="D186" s="2"/>
    </row>
    <row r="187" spans="1:4" ht="15.75" customHeight="1">
      <c r="A187" s="1"/>
      <c r="B187" s="2"/>
      <c r="C187" s="2"/>
      <c r="D187" s="2"/>
    </row>
    <row r="188" spans="1:4" ht="15.75" customHeight="1">
      <c r="A188" s="1"/>
      <c r="B188" s="2"/>
      <c r="C188" s="2"/>
      <c r="D188" s="2"/>
    </row>
    <row r="189" spans="1:4" ht="15.75" customHeight="1">
      <c r="A189" s="1"/>
      <c r="B189" s="2"/>
      <c r="C189" s="2"/>
      <c r="D189" s="2"/>
    </row>
    <row r="190" spans="1:4" ht="15.75" customHeight="1">
      <c r="A190" s="1"/>
      <c r="B190" s="2"/>
      <c r="C190" s="2"/>
      <c r="D190" s="2"/>
    </row>
    <row r="191" spans="1:4" ht="15.75" customHeight="1">
      <c r="A191" s="1"/>
      <c r="B191" s="2"/>
      <c r="C191" s="2"/>
      <c r="D191" s="2"/>
    </row>
    <row r="192" spans="1:4" ht="15.75" customHeight="1">
      <c r="A192" s="1"/>
      <c r="B192" s="2"/>
      <c r="C192" s="2"/>
      <c r="D192" s="2"/>
    </row>
    <row r="193" spans="1:4" ht="15.75" customHeight="1">
      <c r="A193" s="1"/>
      <c r="B193" s="2"/>
      <c r="C193" s="2"/>
      <c r="D193" s="2"/>
    </row>
    <row r="194" spans="1:4" ht="15.75" customHeight="1">
      <c r="A194" s="1"/>
      <c r="B194" s="2"/>
      <c r="C194" s="2"/>
      <c r="D194" s="2"/>
    </row>
    <row r="195" spans="1:4" ht="15.75" customHeight="1">
      <c r="A195" s="1"/>
      <c r="B195" s="2"/>
      <c r="C195" s="2"/>
      <c r="D195" s="2"/>
    </row>
    <row r="196" spans="1:4" ht="15.75" customHeight="1">
      <c r="A196" s="1"/>
      <c r="B196" s="2"/>
      <c r="C196" s="2"/>
      <c r="D196" s="2"/>
    </row>
    <row r="197" spans="1:4" ht="15.75" customHeight="1">
      <c r="A197" s="1"/>
      <c r="B197" s="2"/>
      <c r="C197" s="2"/>
      <c r="D197" s="2"/>
    </row>
    <row r="198" spans="1:4" ht="15.75" customHeight="1">
      <c r="A198" s="1"/>
      <c r="B198" s="2"/>
      <c r="C198" s="2"/>
      <c r="D198" s="2"/>
    </row>
    <row r="199" spans="1:4" ht="15.75" customHeight="1">
      <c r="A199" s="1"/>
      <c r="B199" s="2"/>
      <c r="C199" s="2"/>
      <c r="D199" s="2"/>
    </row>
    <row r="200" spans="1:4" ht="15.75" customHeight="1">
      <c r="A200" s="1"/>
      <c r="B200" s="2"/>
      <c r="C200" s="2"/>
      <c r="D200" s="2"/>
    </row>
    <row r="201" spans="1:4" ht="15.75" customHeight="1">
      <c r="A201" s="1"/>
      <c r="B201" s="2"/>
      <c r="C201" s="2"/>
      <c r="D201" s="2"/>
    </row>
    <row r="202" spans="1:4" ht="15.75" customHeight="1">
      <c r="A202" s="1"/>
      <c r="B202" s="2"/>
      <c r="C202" s="2"/>
      <c r="D202" s="2"/>
    </row>
    <row r="203" spans="1:4" ht="15.75" customHeight="1">
      <c r="A203" s="1"/>
      <c r="B203" s="2"/>
      <c r="C203" s="2"/>
      <c r="D203" s="2"/>
    </row>
    <row r="204" spans="1:4" ht="15.75" customHeight="1">
      <c r="A204" s="1"/>
      <c r="B204" s="2"/>
      <c r="C204" s="2"/>
      <c r="D204" s="2"/>
    </row>
    <row r="205" spans="1:4" ht="15.75" customHeight="1">
      <c r="A205" s="1"/>
      <c r="B205" s="2"/>
      <c r="C205" s="2"/>
      <c r="D205" s="2"/>
    </row>
    <row r="206" spans="1:4" ht="15.75" customHeight="1">
      <c r="A206" s="1"/>
      <c r="B206" s="2"/>
      <c r="C206" s="2"/>
      <c r="D206" s="2"/>
    </row>
    <row r="207" spans="1:4" ht="15.75" customHeight="1">
      <c r="A207" s="1"/>
      <c r="B207" s="2"/>
      <c r="C207" s="2"/>
      <c r="D207" s="2"/>
    </row>
    <row r="208" spans="1:4" ht="15.75" customHeight="1">
      <c r="A208" s="1"/>
      <c r="B208" s="2"/>
      <c r="C208" s="2"/>
      <c r="D208" s="2"/>
    </row>
    <row r="209" spans="1:4" ht="15.75" customHeight="1">
      <c r="A209" s="1"/>
      <c r="B209" s="2"/>
      <c r="C209" s="2"/>
      <c r="D209" s="2"/>
    </row>
    <row r="210" spans="1:4" ht="15.75" customHeight="1">
      <c r="A210" s="1"/>
      <c r="B210" s="2"/>
      <c r="C210" s="2"/>
      <c r="D210" s="2"/>
    </row>
    <row r="211" spans="1:4" ht="15.75" customHeight="1">
      <c r="A211" s="1"/>
      <c r="B211" s="2"/>
      <c r="C211" s="2"/>
      <c r="D211" s="2"/>
    </row>
    <row r="212" spans="1:4" ht="15.75" customHeight="1">
      <c r="A212" s="1"/>
      <c r="B212" s="2"/>
      <c r="C212" s="2"/>
      <c r="D212" s="2"/>
    </row>
    <row r="213" spans="1:4" ht="15.75" customHeight="1">
      <c r="A213" s="1"/>
      <c r="B213" s="2"/>
      <c r="C213" s="2"/>
      <c r="D213" s="2"/>
    </row>
    <row r="214" spans="1:4" ht="15.75" customHeight="1">
      <c r="A214" s="1"/>
      <c r="B214" s="2"/>
      <c r="C214" s="2"/>
      <c r="D214" s="2"/>
    </row>
    <row r="215" spans="1:4" ht="15.75" customHeight="1">
      <c r="A215" s="1"/>
      <c r="B215" s="2"/>
      <c r="C215" s="2"/>
      <c r="D215" s="2"/>
    </row>
    <row r="216" spans="1:4" ht="15.75" customHeight="1">
      <c r="A216" s="1"/>
      <c r="B216" s="2"/>
      <c r="C216" s="2"/>
      <c r="D216" s="2"/>
    </row>
    <row r="217" spans="1:4" ht="15.75" customHeight="1">
      <c r="A217" s="1"/>
      <c r="B217" s="2"/>
      <c r="C217" s="2"/>
      <c r="D217" s="2"/>
    </row>
    <row r="218" spans="1:4" ht="15.75" customHeight="1">
      <c r="A218" s="1"/>
      <c r="B218" s="2"/>
      <c r="C218" s="2"/>
      <c r="D218" s="2"/>
    </row>
    <row r="219" spans="1:4" ht="15.75" customHeight="1">
      <c r="A219" s="1"/>
      <c r="B219" s="2"/>
      <c r="C219" s="2"/>
      <c r="D219" s="2"/>
    </row>
    <row r="220" spans="1:4" ht="15.75" customHeight="1">
      <c r="A220" s="1"/>
      <c r="B220" s="2"/>
      <c r="C220" s="2"/>
      <c r="D220" s="2"/>
    </row>
    <row r="221" spans="1:4" ht="15.75" customHeight="1">
      <c r="A221" s="1"/>
      <c r="B221" s="2"/>
      <c r="C221" s="2"/>
      <c r="D221" s="2"/>
    </row>
    <row r="222" spans="1:4" ht="15.75" customHeight="1">
      <c r="A222" s="1"/>
      <c r="B222" s="2"/>
      <c r="C222" s="2"/>
      <c r="D222" s="2"/>
    </row>
    <row r="223" spans="1:4" ht="15.75" customHeight="1">
      <c r="A223" s="1"/>
      <c r="B223" s="2"/>
      <c r="C223" s="2"/>
      <c r="D223" s="2"/>
    </row>
    <row r="224" spans="1:4" ht="15.75" customHeight="1">
      <c r="A224" s="1"/>
      <c r="B224" s="2"/>
      <c r="C224" s="2"/>
      <c r="D224" s="2"/>
    </row>
    <row r="225" spans="1:4" ht="15.75" customHeight="1">
      <c r="A225" s="1"/>
      <c r="B225" s="2"/>
      <c r="C225" s="2"/>
      <c r="D225" s="2"/>
    </row>
    <row r="226" spans="1:4" ht="15.75" customHeight="1">
      <c r="A226" s="1"/>
      <c r="B226" s="2"/>
      <c r="C226" s="2"/>
      <c r="D226" s="2"/>
    </row>
    <row r="227" spans="1:4" ht="15.75" customHeight="1">
      <c r="A227" s="1"/>
      <c r="B227" s="2"/>
      <c r="C227" s="2"/>
      <c r="D227" s="2"/>
    </row>
    <row r="228" spans="1:4" ht="15.75" customHeight="1">
      <c r="A228" s="1"/>
      <c r="B228" s="2"/>
      <c r="C228" s="2"/>
      <c r="D228" s="2"/>
    </row>
    <row r="229" spans="1:4" ht="15.75" customHeight="1">
      <c r="A229" s="1"/>
      <c r="B229" s="2"/>
      <c r="C229" s="2"/>
      <c r="D229" s="2"/>
    </row>
    <row r="230" spans="1:4" ht="15.75" customHeight="1">
      <c r="A230" s="1"/>
      <c r="B230" s="2"/>
      <c r="C230" s="2"/>
      <c r="D230" s="2"/>
    </row>
    <row r="231" spans="1:4" ht="15.75" customHeight="1">
      <c r="A231" s="1"/>
      <c r="B231" s="2"/>
      <c r="C231" s="2"/>
      <c r="D231" s="2"/>
    </row>
    <row r="232" spans="1:4" ht="15.75" customHeight="1">
      <c r="A232" s="1"/>
      <c r="B232" s="2"/>
      <c r="C232" s="2"/>
      <c r="D232" s="2"/>
    </row>
    <row r="233" spans="1:4" ht="15.75" customHeight="1">
      <c r="A233" s="1"/>
      <c r="B233" s="2"/>
      <c r="C233" s="2"/>
      <c r="D233" s="2"/>
    </row>
    <row r="234" spans="1:4" ht="15.75" customHeight="1">
      <c r="A234" s="1"/>
      <c r="B234" s="2"/>
      <c r="C234" s="2"/>
      <c r="D234" s="2"/>
    </row>
    <row r="235" spans="1:4" ht="15.75" customHeight="1">
      <c r="A235" s="1"/>
      <c r="B235" s="2"/>
      <c r="C235" s="2"/>
      <c r="D235" s="2"/>
    </row>
    <row r="236" spans="1:4" ht="15.75" customHeight="1">
      <c r="A236" s="1"/>
      <c r="B236" s="2"/>
      <c r="C236" s="2"/>
      <c r="D236" s="2"/>
    </row>
    <row r="237" spans="1:4" ht="15.75" customHeight="1">
      <c r="A237" s="1"/>
      <c r="B237" s="2"/>
      <c r="C237" s="2"/>
      <c r="D237" s="2"/>
    </row>
    <row r="238" spans="1:4" ht="15.75" customHeight="1">
      <c r="A238" s="1"/>
      <c r="B238" s="2"/>
      <c r="C238" s="2"/>
      <c r="D238" s="2"/>
    </row>
    <row r="239" spans="1:4" ht="15.75" customHeight="1">
      <c r="A239" s="1"/>
      <c r="B239" s="2"/>
      <c r="C239" s="2"/>
      <c r="D239" s="2"/>
    </row>
    <row r="240" spans="1:4" ht="15.75" customHeight="1">
      <c r="A240" s="1"/>
      <c r="B240" s="2"/>
      <c r="C240" s="2"/>
      <c r="D240" s="2"/>
    </row>
    <row r="241" spans="1:4" ht="15.75" customHeight="1">
      <c r="A241" s="1"/>
      <c r="B241" s="2"/>
      <c r="C241" s="2"/>
      <c r="D241" s="2"/>
    </row>
    <row r="242" spans="1:4" ht="15.75" customHeight="1">
      <c r="A242" s="1"/>
      <c r="B242" s="2"/>
      <c r="C242" s="2"/>
      <c r="D242" s="2"/>
    </row>
    <row r="243" spans="1:4" ht="15.75" customHeight="1"/>
    <row r="244" spans="1:4" ht="15.75" customHeight="1"/>
    <row r="245" spans="1:4" ht="15.75" customHeight="1"/>
    <row r="246" spans="1:4" ht="15.75" customHeight="1"/>
    <row r="247" spans="1:4" ht="15.75" customHeight="1"/>
    <row r="248" spans="1:4" ht="15.75" customHeight="1"/>
    <row r="249" spans="1:4" ht="15.75" customHeight="1"/>
    <row r="250" spans="1:4" ht="15.75" customHeight="1"/>
    <row r="251" spans="1:4" ht="15.75" customHeight="1"/>
    <row r="252" spans="1:4" ht="15.75" customHeight="1"/>
    <row r="253" spans="1:4" ht="15.75" customHeight="1"/>
    <row r="254" spans="1:4" ht="15.75" customHeight="1"/>
    <row r="255" spans="1:4" ht="15.75" customHeight="1"/>
    <row r="256" spans="1: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Marilou Ferland-Daigle</dc:creator>
  <cp:lastModifiedBy>Marilou Ferland-Daigle</cp:lastModifiedBy>
  <cp:lastPrinted>2019-01-07T16:25:32Z</cp:lastPrinted>
  <dcterms:created xsi:type="dcterms:W3CDTF">2019-01-07T16:25:51Z</dcterms:created>
  <dcterms:modified xsi:type="dcterms:W3CDTF">2019-01-09T20:25:47Z</dcterms:modified>
</cp:coreProperties>
</file>